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hnolog\Desktop\МЕНЮ ШКОЛЫ 2025-2026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T194" i="1" l="1"/>
  <c r="L175" i="1"/>
  <c r="L186" i="1"/>
  <c r="Q167" i="1"/>
  <c r="T41" i="1"/>
  <c r="Q194" i="1"/>
  <c r="Q195" i="1" s="1"/>
  <c r="Q129" i="1"/>
  <c r="Q98" i="1"/>
  <c r="Q42" i="1"/>
  <c r="O60" i="1"/>
  <c r="O175" i="1"/>
  <c r="O156" i="1"/>
  <c r="O98" i="1"/>
  <c r="O99" i="1"/>
  <c r="T195" i="1"/>
  <c r="O195" i="1"/>
  <c r="L195" i="1"/>
  <c r="T176" i="1"/>
  <c r="Q176" i="1"/>
  <c r="O176" i="1"/>
  <c r="L176" i="1"/>
  <c r="T157" i="1"/>
  <c r="Q157" i="1"/>
  <c r="O157" i="1"/>
  <c r="L157" i="1"/>
  <c r="T99" i="1"/>
  <c r="Q99" i="1"/>
  <c r="L99" i="1"/>
  <c r="T61" i="1"/>
  <c r="Q61" i="1"/>
  <c r="O61" i="1"/>
  <c r="L61" i="1"/>
  <c r="O42" i="1"/>
  <c r="L42" i="1"/>
  <c r="O23" i="1"/>
  <c r="L23" i="1"/>
  <c r="T22" i="1"/>
  <c r="T23" i="1" s="1"/>
  <c r="Q22" i="1"/>
  <c r="O22" i="1"/>
  <c r="L22" i="1"/>
  <c r="T14" i="1"/>
  <c r="Q14" i="1"/>
  <c r="Q23" i="1" s="1"/>
  <c r="O14" i="1"/>
  <c r="L14" i="1"/>
</calcChain>
</file>

<file path=xl/sharedStrings.xml><?xml version="1.0" encoding="utf-8"?>
<sst xmlns="http://schemas.openxmlformats.org/spreadsheetml/2006/main" count="586" uniqueCount="201">
  <si>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</si>
  <si>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</si>
  <si>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</si>
  <si>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</si>
  <si>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</si>
  <si>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</si>
  <si>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</si>
  <si>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</si>
  <si>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</si>
  <si>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</si>
  <si>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</si>
  <si>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ДЛЯ ДЕТСКОГО ПИТАНИЯ ПШЕНИЧНЫЙ</t>
  </si>
  <si>
    <t>50</t>
  </si>
  <si>
    <t>1.5</t>
  </si>
  <si>
    <t>2021</t>
  </si>
  <si>
    <t>КАША ГРЕЧНЕВАЯ РАССЫПЧАТАЯ</t>
  </si>
  <si>
    <t>200</t>
  </si>
  <si>
    <t>114</t>
  </si>
  <si>
    <t>2022</t>
  </si>
  <si>
    <t xml:space="preserve">СОУС ТОМАТНЫЙ </t>
  </si>
  <si>
    <t>366</t>
  </si>
  <si>
    <t>ЧАЙ С САХАРОМ</t>
  </si>
  <si>
    <t>200/10</t>
  </si>
  <si>
    <t>261</t>
  </si>
  <si>
    <t>Итого за прием пищи:</t>
  </si>
  <si>
    <t>510</t>
  </si>
  <si>
    <t>Обед</t>
  </si>
  <si>
    <t>БОРЩ С КАРТОФЕЛЕМ</t>
  </si>
  <si>
    <t>63</t>
  </si>
  <si>
    <t>КАРТОФЕЛЬНОЕ ПЮРЕ</t>
  </si>
  <si>
    <t>91</t>
  </si>
  <si>
    <t>ТЕФТЕЛИ РЫБНЫЕ</t>
  </si>
  <si>
    <t>90</t>
  </si>
  <si>
    <t>164</t>
  </si>
  <si>
    <t>КОМПОТ ИЗ СМЕСИ СУХОФРУКТОВ</t>
  </si>
  <si>
    <t>240</t>
  </si>
  <si>
    <t>30</t>
  </si>
  <si>
    <t xml:space="preserve">ХЛЕБ ДЛЯ ДЕТСКОГО ПИТАНИЯ ИЗ РЖАНО-ПШЕНИЧНОЙ МУКИ </t>
  </si>
  <si>
    <t>1.6</t>
  </si>
  <si>
    <t>750</t>
  </si>
  <si>
    <t>Всего за день:</t>
  </si>
  <si>
    <t>1</t>
  </si>
  <si>
    <t>2 день</t>
  </si>
  <si>
    <t>МАКАРОННЫЕ ИЗДЕЛИЯ ОТВАРНЫЕ</t>
  </si>
  <si>
    <t>207</t>
  </si>
  <si>
    <t>КОТЛЕТЫ РУБЛЕННЫЕ ИЗ ПТИЦЫ</t>
  </si>
  <si>
    <t>55</t>
  </si>
  <si>
    <t>322</t>
  </si>
  <si>
    <t>КОМПОТ ИЗ СВЕЖИХ ПЛОДОВ (ЯБЛОКИ)</t>
  </si>
  <si>
    <t>236</t>
  </si>
  <si>
    <t>505</t>
  </si>
  <si>
    <t>САЛАТ ИЗ БЕЛОКОЧАННОЙ КАПУСТЫ</t>
  </si>
  <si>
    <t>60</t>
  </si>
  <si>
    <t>21</t>
  </si>
  <si>
    <t>РАССОЛЬНИК ЛЕНИНГРАДСКИЙ</t>
  </si>
  <si>
    <t>72</t>
  </si>
  <si>
    <t>ПЛОВ ИЗ ГОВЯДИНЫ</t>
  </si>
  <si>
    <t>179</t>
  </si>
  <si>
    <t>730</t>
  </si>
  <si>
    <t>2</t>
  </si>
  <si>
    <t>3 день</t>
  </si>
  <si>
    <t>КАША МАННАЯ ЖИДКАЯ</t>
  </si>
  <si>
    <t>125</t>
  </si>
  <si>
    <t>ЧАЙ С САХАРОМ И ЛИМОНОМ</t>
  </si>
  <si>
    <t>200/10/7</t>
  </si>
  <si>
    <t>262</t>
  </si>
  <si>
    <t>ПЕЧЕНЬЕ</t>
  </si>
  <si>
    <t>2008</t>
  </si>
  <si>
    <t>517</t>
  </si>
  <si>
    <t>САЛАТ ИЗ МОРКОВИ</t>
  </si>
  <si>
    <t>42</t>
  </si>
  <si>
    <t>СУП КАРТОФЕЛЬНЫЙ С ГОРОХОМ</t>
  </si>
  <si>
    <t>78</t>
  </si>
  <si>
    <t>РАГУ ИЗ ПТИЦЫ</t>
  </si>
  <si>
    <t>197</t>
  </si>
  <si>
    <t>НАПИТОК С ВИТАМИНАМИ ВИТОШКА</t>
  </si>
  <si>
    <t>ТТК</t>
  </si>
  <si>
    <t>2011</t>
  </si>
  <si>
    <t>720</t>
  </si>
  <si>
    <t>3</t>
  </si>
  <si>
    <t>4 день</t>
  </si>
  <si>
    <t>ПЛОВ ИЗ ПТИЦЫ</t>
  </si>
  <si>
    <t>311</t>
  </si>
  <si>
    <t>ЯБЛОКО</t>
  </si>
  <si>
    <t>100</t>
  </si>
  <si>
    <t>ТК №2</t>
  </si>
  <si>
    <t>560</t>
  </si>
  <si>
    <t>ЩИ ИЗ СВЕЖЕЙ КАПУСТЫ С КАРТОФЕЛЕМ</t>
  </si>
  <si>
    <t>66</t>
  </si>
  <si>
    <t>КОТЛЕТЫ ИЗ ГОВЯДИНЫ</t>
  </si>
  <si>
    <t>268</t>
  </si>
  <si>
    <t>767</t>
  </si>
  <si>
    <t>4</t>
  </si>
  <si>
    <t>5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</si>
  <si>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</si>
  <si>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</si>
  <si>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</si>
  <si>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</si>
  <si>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</si>
  <si>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</si>
  <si>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</si>
  <si>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</si>
  <si>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</si>
  <si>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</si>
  <si>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ДЛЯ ДЕТСКОГО ПИТАНИЯ ПШЕНИЧНЫЙ</t>
  </si>
  <si>
    <t>50</t>
  </si>
  <si>
    <t>1.5</t>
  </si>
  <si>
    <t>2021</t>
  </si>
  <si>
    <t>200</t>
  </si>
  <si>
    <t>2022</t>
  </si>
  <si>
    <t>БИТОЧКИ РЫБНЫЕ</t>
  </si>
  <si>
    <t>161</t>
  </si>
  <si>
    <t>Итого за прием пищи:</t>
  </si>
  <si>
    <t>Обед</t>
  </si>
  <si>
    <t>СУП С МАКАРОННЫМИ ИЗДЕЛИЯМИ</t>
  </si>
  <si>
    <t>85</t>
  </si>
  <si>
    <t>КАША ГРЕЧНЕВАЯ РАССЫПЧАТАЯ</t>
  </si>
  <si>
    <t>114</t>
  </si>
  <si>
    <t>ПТИЦА ТУШЕННАЯ В СОУСЕ</t>
  </si>
  <si>
    <t>90</t>
  </si>
  <si>
    <t>198</t>
  </si>
  <si>
    <t>ЧАЙ С САХАРОМ</t>
  </si>
  <si>
    <t>200/10</t>
  </si>
  <si>
    <t>261</t>
  </si>
  <si>
    <t>30</t>
  </si>
  <si>
    <t xml:space="preserve">ХЛЕБ ДЛЯ ДЕТСКОГО ПИТАНИЯ ИЗ РЖАНО-ПШЕНИЧНОЙ МУКИ </t>
  </si>
  <si>
    <t>1.6</t>
  </si>
  <si>
    <t>760</t>
  </si>
  <si>
    <t>Всего за день:</t>
  </si>
  <si>
    <t>5</t>
  </si>
  <si>
    <t>6 день</t>
  </si>
  <si>
    <t>МАКАРОНЫ ОТВАРНЫЕ С СЫРОМ</t>
  </si>
  <si>
    <t>138</t>
  </si>
  <si>
    <t>СУП КРЕСТЬЯНСКИЙ С КРУПОЙ (ПШЕНО)</t>
  </si>
  <si>
    <t>74</t>
  </si>
  <si>
    <t>КАКАО С МОЛОКОМ</t>
  </si>
  <si>
    <t>266</t>
  </si>
  <si>
    <t>6</t>
  </si>
  <si>
    <t>7 день</t>
  </si>
  <si>
    <t>ТЕФТЕЛИ (2-Й ВАРИАНТ)</t>
  </si>
  <si>
    <t>60/50</t>
  </si>
  <si>
    <t>187</t>
  </si>
  <si>
    <t>БОРЩ С КАРТОФЕЛЕМ</t>
  </si>
  <si>
    <t>63</t>
  </si>
  <si>
    <t>КАРТОФЕЛЬНОЕ ПЮРЕ</t>
  </si>
  <si>
    <t>91</t>
  </si>
  <si>
    <t>ГУЛЯШ ИЗ МЯСА ПТИЦЫ</t>
  </si>
  <si>
    <t>175</t>
  </si>
  <si>
    <t>7</t>
  </si>
  <si>
    <t>8 день</t>
  </si>
  <si>
    <t>КАША РИСОВАЯ ВЯЗКАЯ МОЛОЧНАЯ</t>
  </si>
  <si>
    <t>117</t>
  </si>
  <si>
    <t>КОМПОТ ИЗ СМЕСИ СУХОФРУКТОВ</t>
  </si>
  <si>
    <t>240</t>
  </si>
  <si>
    <t>231</t>
  </si>
  <si>
    <t>550</t>
  </si>
  <si>
    <t>МАКАРОННЫЕ ИЗДЕЛИЯ ОТВАРНЫЕ</t>
  </si>
  <si>
    <t>207</t>
  </si>
  <si>
    <t>РЫБА ПРИПУЩЕННАЯ</t>
  </si>
  <si>
    <t>157</t>
  </si>
  <si>
    <t>ЧАЙ С САХАРОМ И ЛИМОНОМ</t>
  </si>
  <si>
    <t>200/10/7</t>
  </si>
  <si>
    <t>262</t>
  </si>
  <si>
    <t>8</t>
  </si>
  <si>
    <t>9 день</t>
  </si>
  <si>
    <t>ГУЛЯШ</t>
  </si>
  <si>
    <t>500</t>
  </si>
  <si>
    <t>РАССОЛЬНИК ЛЕНИНГРАДСКИЙ</t>
  </si>
  <si>
    <t>72</t>
  </si>
  <si>
    <t>КАША ПЕРЛОВАЯ РАССЫПЧАТАЯ</t>
  </si>
  <si>
    <t>95</t>
  </si>
  <si>
    <t>765</t>
  </si>
  <si>
    <t>9</t>
  </si>
  <si>
    <t>10 день</t>
  </si>
  <si>
    <t>КАША ПШЕННАЯ РАССЫПЧАТАЯ</t>
  </si>
  <si>
    <t>323</t>
  </si>
  <si>
    <t>2008</t>
  </si>
  <si>
    <t>КОТЛЕТЫ РУБЛЕННЫЕ ИЗ ПТИЦЫ</t>
  </si>
  <si>
    <t>55</t>
  </si>
  <si>
    <t>322</t>
  </si>
  <si>
    <t>КОМПОТ ИЗ СВЕЖИХ ПЛОДОВ (ЯБЛОКИ)</t>
  </si>
  <si>
    <t>236</t>
  </si>
  <si>
    <t>505</t>
  </si>
  <si>
    <t>САЛАТ ИЗ БЕЛОКОЧАННОЙ КАПУСТЫ</t>
  </si>
  <si>
    <t>60</t>
  </si>
  <si>
    <t>21</t>
  </si>
  <si>
    <t>ЖАРКОЕ ПО-ДОМАШНЕМУ</t>
  </si>
  <si>
    <t>174</t>
  </si>
  <si>
    <t>КИСЕЛЬ ИЗ КОНЦЕНТРАТА</t>
  </si>
  <si>
    <t>2004</t>
  </si>
  <si>
    <t>720</t>
  </si>
  <si>
    <t>10</t>
  </si>
  <si>
    <t>11</t>
  </si>
  <si>
    <t>РУКОВОДИТЕЛЬ ОРГАНИЗАЦИИ:__________ ___________________</t>
  </si>
  <si>
    <t>МЕНЮ ПРИГОТАВЛИВАЕМЫХ БЛЮД</t>
  </si>
  <si>
    <t>ВОЗРАСТНАЯ КАТЕГОРИЯ: ОТ 7 ДО 11 ЛЕТ</t>
  </si>
  <si>
    <t>НЕДЕЛЯ 1</t>
  </si>
  <si>
    <t>СРЕДНЕЕ ЗНАЧЕНИЕ ЗА ПЕРИОД</t>
  </si>
  <si>
    <r>
      <rPr>
        <sz val="12"/>
        <color rgb="FF000000"/>
        <rFont val="Tahoma"/>
        <family val="2"/>
        <charset val="204"/>
      </rPr>
      <t xml:space="preserve">                                                           УТВЕРЖДАЮ:</t>
    </r>
    <r>
      <rPr>
        <sz val="8"/>
        <color rgb="FF000000"/>
        <rFont val="Tahoma"/>
        <family val="2"/>
        <charset val="204"/>
      </rPr>
      <t xml:space="preserve"> </t>
    </r>
  </si>
  <si>
    <t>НЕДЕЛЯ 2</t>
  </si>
  <si>
    <t xml:space="preserve">ФРИКАДЕЛЬКИ ИЗ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</si>
</sst>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7" borderId="6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0" fillId="11" borderId="12" xfId="0" applyFont="1" applyFill="1" applyBorder="1" applyAlignment="1">
      <alignment horizontal="left" vertical="top" wrapText="1"/>
    </xf>
    <xf numFmtId="0" fontId="0" fillId="0" borderId="12" xfId="0" applyBorder="1"/>
    <xf numFmtId="0" fontId="11" fillId="12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39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left" vertical="center" wrapText="1"/>
    </xf>
    <xf numFmtId="39" fontId="9" fillId="10" borderId="14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center" vertical="center" wrapText="1"/>
    </xf>
    <xf numFmtId="39" fontId="7" fillId="8" borderId="7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2"/>
  <sheetViews>
    <sheetView tabSelected="1" topLeftCell="A175" zoomScale="85" zoomScaleNormal="85" workbookViewId="0">
      <selection activeCell="A196" sqref="A196:K196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4.5" customWidth="1"/>
    <col min="8" max="8" width="9.1640625" hidden="1" customWidth="1"/>
    <col min="9" max="9" width="1.6640625" customWidth="1"/>
    <col min="10" max="10" width="7" customWidth="1"/>
    <col min="11" max="11" width="0.33203125" customWidth="1"/>
    <col min="12" max="12" width="0.83203125" customWidth="1"/>
    <col min="13" max="13" width="5.6640625" customWidth="1"/>
    <col min="14" max="14" width="2.83203125" customWidth="1"/>
    <col min="15" max="15" width="4" customWidth="1"/>
    <col min="16" max="16" width="5.33203125" customWidth="1"/>
    <col min="17" max="17" width="0.5" customWidth="1"/>
    <col min="18" max="18" width="6.83203125" customWidth="1"/>
    <col min="19" max="19" width="2.1640625" customWidth="1"/>
    <col min="20" max="20" width="6.33203125" customWidth="1"/>
    <col min="21" max="21" width="4.33203125" customWidth="1"/>
    <col min="22" max="22" width="9.5" customWidth="1"/>
    <col min="23" max="23" width="11" customWidth="1"/>
  </cols>
  <sheetData>
    <row r="1" spans="1:23" ht="30" customHeight="1" x14ac:dyDescent="0.2">
      <c r="A1" s="6" t="s">
        <v>198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8.5" customHeight="1" x14ac:dyDescent="0.2">
      <c r="A2" s="8" t="s">
        <v>193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8.5" customHeight="1" x14ac:dyDescent="0.2">
      <c r="A3" s="9" t="s">
        <v>194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28.5" customHeight="1" x14ac:dyDescent="0.2">
      <c r="A4" s="9" t="s">
        <v>195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28.5" customHeight="1" x14ac:dyDescent="0.2">
      <c r="A5" s="9" t="s">
        <v>196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28.35" customHeight="1" x14ac:dyDescent="0.15">
      <c r="A6" s="28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3.35" customHeight="1" x14ac:dyDescent="0.15">
      <c r="A7" s="29" t="s">
        <v>1</v>
      </c>
      <c r="B7" s="29"/>
      <c r="C7" s="29"/>
      <c r="D7" s="29"/>
      <c r="E7" s="29"/>
      <c r="F7" s="29"/>
      <c r="G7" s="29"/>
      <c r="H7" s="29"/>
      <c r="I7" s="29" t="s">
        <v>2</v>
      </c>
      <c r="J7" s="29"/>
      <c r="K7" s="29"/>
      <c r="L7" s="29" t="s">
        <v>3</v>
      </c>
      <c r="M7" s="29"/>
      <c r="N7" s="29"/>
      <c r="O7" s="29"/>
      <c r="P7" s="29"/>
      <c r="Q7" s="29"/>
      <c r="R7" s="29"/>
      <c r="S7" s="29"/>
      <c r="T7" s="25" t="s">
        <v>4</v>
      </c>
      <c r="U7" s="25"/>
      <c r="V7" s="29" t="s">
        <v>5</v>
      </c>
      <c r="W7" s="29" t="s">
        <v>6</v>
      </c>
    </row>
    <row r="8" spans="1:23" ht="26.65" customHeight="1" x14ac:dyDescent="0.1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5" t="s">
        <v>7</v>
      </c>
      <c r="M8" s="25"/>
      <c r="N8" s="25"/>
      <c r="O8" s="25" t="s">
        <v>8</v>
      </c>
      <c r="P8" s="25"/>
      <c r="Q8" s="25" t="s">
        <v>9</v>
      </c>
      <c r="R8" s="25"/>
      <c r="S8" s="25"/>
      <c r="T8" s="25"/>
      <c r="U8" s="25"/>
      <c r="V8" s="29"/>
      <c r="W8" s="29"/>
    </row>
    <row r="9" spans="1:23" ht="14.65" customHeight="1" x14ac:dyDescent="0.15">
      <c r="A9" s="27" t="s">
        <v>10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2.2" customHeight="1" x14ac:dyDescent="0.15">
      <c r="A10" s="21" t="s">
        <v>11</v>
      </c>
      <c r="B10" s="21"/>
      <c r="C10" s="21"/>
      <c r="D10" s="21"/>
      <c r="E10" s="21"/>
      <c r="F10" s="21"/>
      <c r="G10" s="21"/>
      <c r="H10" s="21"/>
      <c r="I10" s="22" t="s">
        <v>12</v>
      </c>
      <c r="J10" s="22"/>
      <c r="K10" s="22"/>
      <c r="L10" s="23">
        <v>3.88</v>
      </c>
      <c r="M10" s="23"/>
      <c r="N10" s="23"/>
      <c r="O10" s="23">
        <v>0.39</v>
      </c>
      <c r="P10" s="23"/>
      <c r="Q10" s="23">
        <v>23.86</v>
      </c>
      <c r="R10" s="23"/>
      <c r="S10" s="23"/>
      <c r="T10" s="23">
        <v>114.46</v>
      </c>
      <c r="U10" s="23"/>
      <c r="V10" s="1" t="s">
        <v>13</v>
      </c>
      <c r="W10" s="1" t="s">
        <v>14</v>
      </c>
    </row>
    <row r="11" spans="1:23" ht="12.2" customHeight="1" x14ac:dyDescent="0.15">
      <c r="A11" s="21" t="s">
        <v>15</v>
      </c>
      <c r="B11" s="21"/>
      <c r="C11" s="21"/>
      <c r="D11" s="21"/>
      <c r="E11" s="21"/>
      <c r="F11" s="21"/>
      <c r="G11" s="21"/>
      <c r="H11" s="21"/>
      <c r="I11" s="22" t="s">
        <v>16</v>
      </c>
      <c r="J11" s="22"/>
      <c r="K11" s="22"/>
      <c r="L11" s="23">
        <v>11.32</v>
      </c>
      <c r="M11" s="23"/>
      <c r="N11" s="23"/>
      <c r="O11" s="23">
        <v>13.76</v>
      </c>
      <c r="P11" s="23"/>
      <c r="Q11" s="23">
        <v>29.8</v>
      </c>
      <c r="R11" s="23"/>
      <c r="S11" s="23"/>
      <c r="T11" s="23">
        <v>319.58999999999997</v>
      </c>
      <c r="U11" s="23"/>
      <c r="V11" s="1" t="s">
        <v>17</v>
      </c>
      <c r="W11" s="1" t="s">
        <v>18</v>
      </c>
    </row>
    <row r="12" spans="1:23" ht="12.2" customHeight="1" x14ac:dyDescent="0.15">
      <c r="A12" s="21" t="s">
        <v>19</v>
      </c>
      <c r="B12" s="21"/>
      <c r="C12" s="21"/>
      <c r="D12" s="21"/>
      <c r="E12" s="21"/>
      <c r="F12" s="21"/>
      <c r="G12" s="21"/>
      <c r="H12" s="21"/>
      <c r="I12" s="22" t="s">
        <v>12</v>
      </c>
      <c r="J12" s="22"/>
      <c r="K12" s="22"/>
      <c r="L12" s="23">
        <v>0.66</v>
      </c>
      <c r="M12" s="23"/>
      <c r="N12" s="23"/>
      <c r="O12" s="23">
        <v>2.5099999999999998</v>
      </c>
      <c r="P12" s="23"/>
      <c r="Q12" s="23">
        <v>3.73</v>
      </c>
      <c r="R12" s="23"/>
      <c r="S12" s="23"/>
      <c r="T12" s="23">
        <v>40.72</v>
      </c>
      <c r="U12" s="23"/>
      <c r="V12" s="1" t="s">
        <v>20</v>
      </c>
      <c r="W12" s="1" t="s">
        <v>18</v>
      </c>
    </row>
    <row r="13" spans="1:23" ht="12.2" customHeight="1" x14ac:dyDescent="0.15">
      <c r="A13" s="21" t="s">
        <v>21</v>
      </c>
      <c r="B13" s="21"/>
      <c r="C13" s="21"/>
      <c r="D13" s="21"/>
      <c r="E13" s="21"/>
      <c r="F13" s="21"/>
      <c r="G13" s="21"/>
      <c r="H13" s="21"/>
      <c r="I13" s="22" t="s">
        <v>22</v>
      </c>
      <c r="J13" s="22"/>
      <c r="K13" s="22"/>
      <c r="L13" s="23">
        <v>0.19</v>
      </c>
      <c r="M13" s="23"/>
      <c r="N13" s="23"/>
      <c r="O13" s="23">
        <v>0</v>
      </c>
      <c r="P13" s="23"/>
      <c r="Q13" s="23">
        <v>10.09</v>
      </c>
      <c r="R13" s="23"/>
      <c r="S13" s="23"/>
      <c r="T13" s="23">
        <v>41.11</v>
      </c>
      <c r="U13" s="23"/>
      <c r="V13" s="1" t="s">
        <v>23</v>
      </c>
      <c r="W13" s="1" t="s">
        <v>18</v>
      </c>
    </row>
    <row r="14" spans="1:23" ht="12.2" customHeight="1" x14ac:dyDescent="0.15">
      <c r="A14" s="24" t="s">
        <v>24</v>
      </c>
      <c r="B14" s="24"/>
      <c r="C14" s="24"/>
      <c r="D14" s="24"/>
      <c r="E14" s="24"/>
      <c r="F14" s="24"/>
      <c r="G14" s="24"/>
      <c r="H14" s="24"/>
      <c r="I14" s="25" t="s">
        <v>25</v>
      </c>
      <c r="J14" s="25"/>
      <c r="K14" s="25"/>
      <c r="L14" s="26">
        <f>SUM(L10:L13)</f>
        <v>16.05</v>
      </c>
      <c r="M14" s="26"/>
      <c r="N14" s="26"/>
      <c r="O14" s="26">
        <f>SUM(O10:O13)</f>
        <v>16.66</v>
      </c>
      <c r="P14" s="26"/>
      <c r="Q14" s="26">
        <f>SUM(Q10:Q13)</f>
        <v>67.47999999999999</v>
      </c>
      <c r="R14" s="26"/>
      <c r="S14" s="26"/>
      <c r="T14" s="26">
        <f>SUM(T10:T13)</f>
        <v>515.88</v>
      </c>
      <c r="U14" s="26"/>
      <c r="V14" s="2"/>
      <c r="W14" s="2"/>
    </row>
    <row r="15" spans="1:23" ht="14.65" customHeight="1" x14ac:dyDescent="0.15">
      <c r="A15" s="27" t="s">
        <v>26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1:23" ht="12.2" customHeight="1" x14ac:dyDescent="0.15">
      <c r="A16" s="21" t="s">
        <v>27</v>
      </c>
      <c r="B16" s="21"/>
      <c r="C16" s="21"/>
      <c r="D16" s="21"/>
      <c r="E16" s="21"/>
      <c r="F16" s="21"/>
      <c r="G16" s="21"/>
      <c r="H16" s="21"/>
      <c r="I16" s="22" t="s">
        <v>16</v>
      </c>
      <c r="J16" s="22"/>
      <c r="K16" s="22"/>
      <c r="L16" s="23">
        <v>1.73</v>
      </c>
      <c r="M16" s="23"/>
      <c r="N16" s="23"/>
      <c r="O16" s="23">
        <v>4.09</v>
      </c>
      <c r="P16" s="23"/>
      <c r="Q16" s="23">
        <v>12.5</v>
      </c>
      <c r="R16" s="23"/>
      <c r="S16" s="23"/>
      <c r="T16" s="23">
        <v>94.27</v>
      </c>
      <c r="U16" s="23"/>
      <c r="V16" s="1" t="s">
        <v>28</v>
      </c>
      <c r="W16" s="1" t="s">
        <v>18</v>
      </c>
    </row>
    <row r="17" spans="1:23" ht="21.6" customHeight="1" x14ac:dyDescent="0.15">
      <c r="A17" s="21" t="s">
        <v>29</v>
      </c>
      <c r="B17" s="21"/>
      <c r="C17" s="21"/>
      <c r="D17" s="21"/>
      <c r="E17" s="21"/>
      <c r="F17" s="21"/>
      <c r="G17" s="21"/>
      <c r="H17" s="21"/>
      <c r="I17" s="22" t="s">
        <v>16</v>
      </c>
      <c r="J17" s="22"/>
      <c r="K17" s="22"/>
      <c r="L17" s="23">
        <v>6.29</v>
      </c>
      <c r="M17" s="23"/>
      <c r="N17" s="23"/>
      <c r="O17" s="23">
        <v>11.21</v>
      </c>
      <c r="P17" s="23"/>
      <c r="Q17" s="23">
        <v>26.27</v>
      </c>
      <c r="R17" s="23"/>
      <c r="S17" s="23"/>
      <c r="T17" s="23">
        <v>190.7</v>
      </c>
      <c r="U17" s="23"/>
      <c r="V17" s="1" t="s">
        <v>30</v>
      </c>
      <c r="W17" s="1" t="s">
        <v>18</v>
      </c>
    </row>
    <row r="18" spans="1:23" ht="12.2" customHeight="1" x14ac:dyDescent="0.15">
      <c r="A18" s="21" t="s">
        <v>31</v>
      </c>
      <c r="B18" s="21"/>
      <c r="C18" s="21"/>
      <c r="D18" s="21"/>
      <c r="E18" s="21"/>
      <c r="F18" s="21"/>
      <c r="G18" s="21"/>
      <c r="H18" s="21"/>
      <c r="I18" s="22" t="s">
        <v>32</v>
      </c>
      <c r="J18" s="22"/>
      <c r="K18" s="22"/>
      <c r="L18" s="23">
        <v>8.59</v>
      </c>
      <c r="M18" s="23"/>
      <c r="N18" s="23"/>
      <c r="O18" s="23">
        <v>8.34</v>
      </c>
      <c r="P18" s="23"/>
      <c r="Q18" s="23">
        <v>10.97</v>
      </c>
      <c r="R18" s="23"/>
      <c r="S18" s="23"/>
      <c r="T18" s="23">
        <v>103.71</v>
      </c>
      <c r="U18" s="23"/>
      <c r="V18" s="1" t="s">
        <v>33</v>
      </c>
      <c r="W18" s="1" t="s">
        <v>18</v>
      </c>
    </row>
    <row r="19" spans="1:23" ht="12.2" customHeight="1" x14ac:dyDescent="0.15">
      <c r="A19" s="21" t="s">
        <v>34</v>
      </c>
      <c r="B19" s="21"/>
      <c r="C19" s="21"/>
      <c r="D19" s="21"/>
      <c r="E19" s="21"/>
      <c r="F19" s="21"/>
      <c r="G19" s="21"/>
      <c r="H19" s="21"/>
      <c r="I19" s="22" t="s">
        <v>16</v>
      </c>
      <c r="J19" s="22"/>
      <c r="K19" s="22"/>
      <c r="L19" s="23">
        <v>0</v>
      </c>
      <c r="M19" s="23"/>
      <c r="N19" s="23"/>
      <c r="O19" s="23">
        <v>0</v>
      </c>
      <c r="P19" s="23"/>
      <c r="Q19" s="23">
        <v>19.36</v>
      </c>
      <c r="R19" s="23"/>
      <c r="S19" s="23"/>
      <c r="T19" s="23">
        <v>77.41</v>
      </c>
      <c r="U19" s="23"/>
      <c r="V19" s="1" t="s">
        <v>35</v>
      </c>
      <c r="W19" s="1" t="s">
        <v>18</v>
      </c>
    </row>
    <row r="20" spans="1:23" ht="12.2" customHeight="1" x14ac:dyDescent="0.15">
      <c r="A20" s="21" t="s">
        <v>11</v>
      </c>
      <c r="B20" s="21"/>
      <c r="C20" s="21"/>
      <c r="D20" s="21"/>
      <c r="E20" s="21"/>
      <c r="F20" s="21"/>
      <c r="G20" s="21"/>
      <c r="H20" s="21"/>
      <c r="I20" s="22" t="s">
        <v>36</v>
      </c>
      <c r="J20" s="22"/>
      <c r="K20" s="22"/>
      <c r="L20" s="23">
        <v>2.33</v>
      </c>
      <c r="M20" s="23"/>
      <c r="N20" s="23"/>
      <c r="O20" s="23">
        <v>0.23</v>
      </c>
      <c r="P20" s="23"/>
      <c r="Q20" s="23">
        <v>14.32</v>
      </c>
      <c r="R20" s="23"/>
      <c r="S20" s="23"/>
      <c r="T20" s="23">
        <v>68.680000000000007</v>
      </c>
      <c r="U20" s="23"/>
      <c r="V20" s="1" t="s">
        <v>13</v>
      </c>
      <c r="W20" s="1" t="s">
        <v>14</v>
      </c>
    </row>
    <row r="21" spans="1:23" ht="12.2" customHeight="1" x14ac:dyDescent="0.15">
      <c r="A21" s="21" t="s">
        <v>37</v>
      </c>
      <c r="B21" s="21"/>
      <c r="C21" s="21"/>
      <c r="D21" s="21"/>
      <c r="E21" s="21"/>
      <c r="F21" s="21"/>
      <c r="G21" s="21"/>
      <c r="H21" s="21"/>
      <c r="I21" s="22" t="s">
        <v>36</v>
      </c>
      <c r="J21" s="22"/>
      <c r="K21" s="22"/>
      <c r="L21" s="23">
        <v>4.7</v>
      </c>
      <c r="M21" s="23"/>
      <c r="N21" s="23"/>
      <c r="O21" s="23">
        <v>0.7</v>
      </c>
      <c r="P21" s="23"/>
      <c r="Q21" s="23">
        <v>49.8</v>
      </c>
      <c r="R21" s="23"/>
      <c r="S21" s="23"/>
      <c r="T21" s="23">
        <v>214</v>
      </c>
      <c r="U21" s="23"/>
      <c r="V21" s="1" t="s">
        <v>38</v>
      </c>
      <c r="W21" s="1" t="s">
        <v>14</v>
      </c>
    </row>
    <row r="22" spans="1:23" ht="21.6" customHeight="1" x14ac:dyDescent="0.15">
      <c r="A22" s="24" t="s">
        <v>24</v>
      </c>
      <c r="B22" s="24"/>
      <c r="C22" s="24"/>
      <c r="D22" s="24"/>
      <c r="E22" s="24"/>
      <c r="F22" s="24"/>
      <c r="G22" s="24"/>
      <c r="H22" s="24"/>
      <c r="I22" s="25" t="s">
        <v>39</v>
      </c>
      <c r="J22" s="25"/>
      <c r="K22" s="25"/>
      <c r="L22" s="26">
        <f>SUM(L16:L21)</f>
        <v>23.639999999999997</v>
      </c>
      <c r="M22" s="26"/>
      <c r="N22" s="26"/>
      <c r="O22" s="26">
        <f>SUM(O16:O21)</f>
        <v>24.57</v>
      </c>
      <c r="P22" s="26"/>
      <c r="Q22" s="26">
        <f>SUM(Q16:Q21)</f>
        <v>133.21999999999997</v>
      </c>
      <c r="R22" s="26"/>
      <c r="S22" s="26"/>
      <c r="T22" s="26">
        <f>SUM(T16:T21)</f>
        <v>748.77</v>
      </c>
      <c r="U22" s="26"/>
      <c r="V22" s="2"/>
      <c r="W22" s="2"/>
    </row>
    <row r="23" spans="1:23" ht="21.6" customHeight="1" x14ac:dyDescent="0.15">
      <c r="A23" s="24" t="s">
        <v>40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6">
        <f>SUM(L14,L22)</f>
        <v>39.69</v>
      </c>
      <c r="M23" s="26"/>
      <c r="N23" s="26"/>
      <c r="O23" s="26">
        <f>SUM(O14,O22)</f>
        <v>41.230000000000004</v>
      </c>
      <c r="P23" s="26"/>
      <c r="Q23" s="26">
        <f>SUM(Q14,Q22)</f>
        <v>200.69999999999996</v>
      </c>
      <c r="R23" s="26"/>
      <c r="S23" s="26"/>
      <c r="T23" s="26">
        <f>SUM(T14,T22)</f>
        <v>1264.6500000000001</v>
      </c>
      <c r="U23" s="26"/>
      <c r="V23" s="2"/>
      <c r="W23" s="2"/>
    </row>
    <row r="24" spans="1:23" ht="14.1" customHeight="1" x14ac:dyDescent="0.15">
      <c r="A24" s="5" t="s">
        <v>41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28.35" customHeight="1" x14ac:dyDescent="0.15">
      <c r="A25" s="28" t="s">
        <v>42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13.35" customHeight="1" x14ac:dyDescent="0.15">
      <c r="A26" s="29" t="s">
        <v>1</v>
      </c>
      <c r="B26" s="29"/>
      <c r="C26" s="29"/>
      <c r="D26" s="29"/>
      <c r="E26" s="29"/>
      <c r="F26" s="29"/>
      <c r="G26" s="29"/>
      <c r="H26" s="29"/>
      <c r="I26" s="29" t="s">
        <v>2</v>
      </c>
      <c r="J26" s="29"/>
      <c r="K26" s="29"/>
      <c r="L26" s="29" t="s">
        <v>3</v>
      </c>
      <c r="M26" s="29"/>
      <c r="N26" s="29"/>
      <c r="O26" s="29"/>
      <c r="P26" s="29"/>
      <c r="Q26" s="29"/>
      <c r="R26" s="29"/>
      <c r="S26" s="29"/>
      <c r="T26" s="25" t="s">
        <v>4</v>
      </c>
      <c r="U26" s="25"/>
      <c r="V26" s="29" t="s">
        <v>5</v>
      </c>
      <c r="W26" s="29" t="s">
        <v>6</v>
      </c>
    </row>
    <row r="27" spans="1:23" ht="26.65" customHeight="1" x14ac:dyDescent="0.1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5" t="s">
        <v>7</v>
      </c>
      <c r="M27" s="25"/>
      <c r="N27" s="25"/>
      <c r="O27" s="25" t="s">
        <v>8</v>
      </c>
      <c r="P27" s="25"/>
      <c r="Q27" s="25" t="s">
        <v>9</v>
      </c>
      <c r="R27" s="25"/>
      <c r="S27" s="25"/>
      <c r="T27" s="25"/>
      <c r="U27" s="25"/>
      <c r="V27" s="29"/>
      <c r="W27" s="29"/>
    </row>
    <row r="28" spans="1:23" ht="14.65" customHeight="1" x14ac:dyDescent="0.15">
      <c r="A28" s="27" t="s">
        <v>10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1:23" ht="12.2" customHeight="1" x14ac:dyDescent="0.15">
      <c r="A29" s="21" t="s">
        <v>11</v>
      </c>
      <c r="B29" s="21"/>
      <c r="C29" s="21"/>
      <c r="D29" s="21"/>
      <c r="E29" s="21"/>
      <c r="F29" s="21"/>
      <c r="G29" s="21"/>
      <c r="H29" s="21"/>
      <c r="I29" s="22" t="s">
        <v>12</v>
      </c>
      <c r="J29" s="22"/>
      <c r="K29" s="22"/>
      <c r="L29" s="23">
        <v>3.88</v>
      </c>
      <c r="M29" s="23"/>
      <c r="N29" s="23"/>
      <c r="O29" s="23">
        <v>0.39</v>
      </c>
      <c r="P29" s="23"/>
      <c r="Q29" s="23">
        <v>23.86</v>
      </c>
      <c r="R29" s="23"/>
      <c r="S29" s="23"/>
      <c r="T29" s="23">
        <v>114.46</v>
      </c>
      <c r="U29" s="23"/>
      <c r="V29" s="1" t="s">
        <v>13</v>
      </c>
      <c r="W29" s="1" t="s">
        <v>14</v>
      </c>
    </row>
    <row r="30" spans="1:23" ht="12.2" customHeight="1" x14ac:dyDescent="0.15">
      <c r="A30" s="21" t="s">
        <v>43</v>
      </c>
      <c r="B30" s="21"/>
      <c r="C30" s="21"/>
      <c r="D30" s="21"/>
      <c r="E30" s="21"/>
      <c r="F30" s="21"/>
      <c r="G30" s="21"/>
      <c r="H30" s="21"/>
      <c r="I30" s="22" t="s">
        <v>16</v>
      </c>
      <c r="J30" s="22"/>
      <c r="K30" s="22"/>
      <c r="L30" s="23">
        <v>2.63</v>
      </c>
      <c r="M30" s="23"/>
      <c r="N30" s="23"/>
      <c r="O30" s="23">
        <v>5.1100000000000003</v>
      </c>
      <c r="P30" s="23"/>
      <c r="Q30" s="23">
        <v>16.73</v>
      </c>
      <c r="R30" s="23"/>
      <c r="S30" s="23"/>
      <c r="T30" s="23">
        <v>123.53</v>
      </c>
      <c r="U30" s="23"/>
      <c r="V30" s="1" t="s">
        <v>44</v>
      </c>
      <c r="W30" s="1" t="s">
        <v>18</v>
      </c>
    </row>
    <row r="31" spans="1:23" ht="12.2" customHeight="1" x14ac:dyDescent="0.15">
      <c r="A31" s="21" t="s">
        <v>45</v>
      </c>
      <c r="B31" s="21"/>
      <c r="C31" s="21"/>
      <c r="D31" s="21"/>
      <c r="E31" s="21"/>
      <c r="F31" s="21"/>
      <c r="G31" s="21"/>
      <c r="H31" s="21"/>
      <c r="I31" s="22" t="s">
        <v>46</v>
      </c>
      <c r="J31" s="22"/>
      <c r="K31" s="22"/>
      <c r="L31" s="23">
        <v>11.5</v>
      </c>
      <c r="M31" s="23"/>
      <c r="N31" s="23"/>
      <c r="O31" s="23">
        <v>11.8</v>
      </c>
      <c r="P31" s="23"/>
      <c r="Q31" s="23">
        <v>8.8800000000000008</v>
      </c>
      <c r="R31" s="23"/>
      <c r="S31" s="23"/>
      <c r="T31" s="23">
        <v>187.66</v>
      </c>
      <c r="U31" s="23"/>
      <c r="V31" s="1" t="s">
        <v>47</v>
      </c>
      <c r="W31" s="1" t="s">
        <v>18</v>
      </c>
    </row>
    <row r="32" spans="1:23" ht="12.2" customHeight="1" x14ac:dyDescent="0.15">
      <c r="A32" s="21" t="s">
        <v>48</v>
      </c>
      <c r="B32" s="21"/>
      <c r="C32" s="21"/>
      <c r="D32" s="21"/>
      <c r="E32" s="21"/>
      <c r="F32" s="21"/>
      <c r="G32" s="21"/>
      <c r="H32" s="21"/>
      <c r="I32" s="22" t="s">
        <v>16</v>
      </c>
      <c r="J32" s="22"/>
      <c r="K32" s="22"/>
      <c r="L32" s="23">
        <v>0.16</v>
      </c>
      <c r="M32" s="23"/>
      <c r="N32" s="23"/>
      <c r="O32" s="23">
        <v>0.16</v>
      </c>
      <c r="P32" s="23"/>
      <c r="Q32" s="23">
        <v>27.04</v>
      </c>
      <c r="R32" s="23"/>
      <c r="S32" s="23"/>
      <c r="T32" s="23">
        <v>111.12</v>
      </c>
      <c r="U32" s="23"/>
      <c r="V32" s="1" t="s">
        <v>49</v>
      </c>
      <c r="W32" s="1" t="s">
        <v>18</v>
      </c>
    </row>
    <row r="33" spans="1:23" ht="12.2" customHeight="1" x14ac:dyDescent="0.15">
      <c r="A33" s="24" t="s">
        <v>24</v>
      </c>
      <c r="B33" s="24"/>
      <c r="C33" s="24"/>
      <c r="D33" s="24"/>
      <c r="E33" s="24"/>
      <c r="F33" s="24"/>
      <c r="G33" s="24"/>
      <c r="H33" s="24"/>
      <c r="I33" s="25" t="s">
        <v>50</v>
      </c>
      <c r="J33" s="25"/>
      <c r="K33" s="25"/>
      <c r="L33" s="26">
        <v>18.170000000000002</v>
      </c>
      <c r="M33" s="26"/>
      <c r="N33" s="26"/>
      <c r="O33" s="26">
        <v>17.46</v>
      </c>
      <c r="P33" s="26"/>
      <c r="Q33" s="26">
        <v>76.510000000000005</v>
      </c>
      <c r="R33" s="26"/>
      <c r="S33" s="26"/>
      <c r="T33" s="26">
        <v>536.77</v>
      </c>
      <c r="U33" s="26"/>
      <c r="V33" s="2"/>
      <c r="W33" s="2"/>
    </row>
    <row r="34" spans="1:23" ht="14.65" customHeight="1" x14ac:dyDescent="0.15">
      <c r="A34" s="27" t="s">
        <v>26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ht="12.2" customHeight="1" x14ac:dyDescent="0.15">
      <c r="A35" s="21" t="s">
        <v>51</v>
      </c>
      <c r="B35" s="21"/>
      <c r="C35" s="21"/>
      <c r="D35" s="21"/>
      <c r="E35" s="21"/>
      <c r="F35" s="21"/>
      <c r="G35" s="21"/>
      <c r="H35" s="21"/>
      <c r="I35" s="22" t="s">
        <v>52</v>
      </c>
      <c r="J35" s="22"/>
      <c r="K35" s="22"/>
      <c r="L35" s="23">
        <v>0.9</v>
      </c>
      <c r="M35" s="23"/>
      <c r="N35" s="23"/>
      <c r="O35" s="23">
        <v>3.05</v>
      </c>
      <c r="P35" s="23"/>
      <c r="Q35" s="23">
        <v>5.56</v>
      </c>
      <c r="R35" s="23"/>
      <c r="S35" s="23"/>
      <c r="T35" s="23">
        <v>53.89</v>
      </c>
      <c r="U35" s="23"/>
      <c r="V35" s="1" t="s">
        <v>53</v>
      </c>
      <c r="W35" s="1" t="s">
        <v>18</v>
      </c>
    </row>
    <row r="36" spans="1:23" ht="12.2" customHeight="1" x14ac:dyDescent="0.15">
      <c r="A36" s="21" t="s">
        <v>54</v>
      </c>
      <c r="B36" s="21"/>
      <c r="C36" s="21"/>
      <c r="D36" s="21"/>
      <c r="E36" s="21"/>
      <c r="F36" s="21"/>
      <c r="G36" s="21"/>
      <c r="H36" s="21"/>
      <c r="I36" s="22" t="s">
        <v>16</v>
      </c>
      <c r="J36" s="22"/>
      <c r="K36" s="22"/>
      <c r="L36" s="23">
        <v>1.77</v>
      </c>
      <c r="M36" s="23"/>
      <c r="N36" s="23"/>
      <c r="O36" s="23">
        <v>4.18</v>
      </c>
      <c r="P36" s="23"/>
      <c r="Q36" s="23">
        <v>13.13</v>
      </c>
      <c r="R36" s="23"/>
      <c r="S36" s="23"/>
      <c r="T36" s="23">
        <v>97.74</v>
      </c>
      <c r="U36" s="23"/>
      <c r="V36" s="1" t="s">
        <v>55</v>
      </c>
      <c r="W36" s="1" t="s">
        <v>18</v>
      </c>
    </row>
    <row r="37" spans="1:23" ht="12.2" customHeight="1" x14ac:dyDescent="0.15">
      <c r="A37" s="21" t="s">
        <v>56</v>
      </c>
      <c r="B37" s="21"/>
      <c r="C37" s="21"/>
      <c r="D37" s="21"/>
      <c r="E37" s="21"/>
      <c r="F37" s="21"/>
      <c r="G37" s="21"/>
      <c r="H37" s="21"/>
      <c r="I37" s="22" t="s">
        <v>16</v>
      </c>
      <c r="J37" s="22"/>
      <c r="K37" s="22"/>
      <c r="L37" s="23">
        <v>14.49</v>
      </c>
      <c r="M37" s="23"/>
      <c r="N37" s="23"/>
      <c r="O37" s="23">
        <v>23.3</v>
      </c>
      <c r="P37" s="23"/>
      <c r="Q37" s="23">
        <v>17.37</v>
      </c>
      <c r="R37" s="23"/>
      <c r="S37" s="23"/>
      <c r="T37" s="23">
        <v>229.61</v>
      </c>
      <c r="U37" s="23"/>
      <c r="V37" s="1" t="s">
        <v>57</v>
      </c>
      <c r="W37" s="1" t="s">
        <v>18</v>
      </c>
    </row>
    <row r="38" spans="1:23" ht="12.2" customHeight="1" x14ac:dyDescent="0.15">
      <c r="A38" s="21" t="s">
        <v>21</v>
      </c>
      <c r="B38" s="21"/>
      <c r="C38" s="21"/>
      <c r="D38" s="21"/>
      <c r="E38" s="21"/>
      <c r="F38" s="21"/>
      <c r="G38" s="21"/>
      <c r="H38" s="21"/>
      <c r="I38" s="22" t="s">
        <v>22</v>
      </c>
      <c r="J38" s="22"/>
      <c r="K38" s="22"/>
      <c r="L38" s="23">
        <v>0.19</v>
      </c>
      <c r="M38" s="23"/>
      <c r="N38" s="23"/>
      <c r="O38" s="23">
        <v>0</v>
      </c>
      <c r="P38" s="23"/>
      <c r="Q38" s="23">
        <v>10.09</v>
      </c>
      <c r="R38" s="23"/>
      <c r="S38" s="23"/>
      <c r="T38" s="23">
        <v>41.11</v>
      </c>
      <c r="U38" s="23"/>
      <c r="V38" s="1" t="s">
        <v>23</v>
      </c>
      <c r="W38" s="1" t="s">
        <v>18</v>
      </c>
    </row>
    <row r="39" spans="1:23" ht="12.2" customHeight="1" x14ac:dyDescent="0.15">
      <c r="A39" s="21" t="s">
        <v>11</v>
      </c>
      <c r="B39" s="21"/>
      <c r="C39" s="21"/>
      <c r="D39" s="21"/>
      <c r="E39" s="21"/>
      <c r="F39" s="21"/>
      <c r="G39" s="21"/>
      <c r="H39" s="21"/>
      <c r="I39" s="22" t="s">
        <v>36</v>
      </c>
      <c r="J39" s="22"/>
      <c r="K39" s="22"/>
      <c r="L39" s="23">
        <v>2.33</v>
      </c>
      <c r="M39" s="23"/>
      <c r="N39" s="23"/>
      <c r="O39" s="23">
        <v>0.23</v>
      </c>
      <c r="P39" s="23"/>
      <c r="Q39" s="23">
        <v>14.32</v>
      </c>
      <c r="R39" s="23"/>
      <c r="S39" s="23"/>
      <c r="T39" s="23">
        <v>68.680000000000007</v>
      </c>
      <c r="U39" s="23"/>
      <c r="V39" s="1" t="s">
        <v>13</v>
      </c>
      <c r="W39" s="1" t="s">
        <v>14</v>
      </c>
    </row>
    <row r="40" spans="1:23" ht="12.2" customHeight="1" x14ac:dyDescent="0.15">
      <c r="A40" s="21" t="s">
        <v>37</v>
      </c>
      <c r="B40" s="21"/>
      <c r="C40" s="21"/>
      <c r="D40" s="21"/>
      <c r="E40" s="21"/>
      <c r="F40" s="21"/>
      <c r="G40" s="21"/>
      <c r="H40" s="21"/>
      <c r="I40" s="22" t="s">
        <v>36</v>
      </c>
      <c r="J40" s="22"/>
      <c r="K40" s="22"/>
      <c r="L40" s="23">
        <v>4.7</v>
      </c>
      <c r="M40" s="23"/>
      <c r="N40" s="23"/>
      <c r="O40" s="23">
        <v>0.7</v>
      </c>
      <c r="P40" s="23"/>
      <c r="Q40" s="23">
        <v>49.8</v>
      </c>
      <c r="R40" s="23"/>
      <c r="S40" s="23"/>
      <c r="T40" s="23">
        <v>214</v>
      </c>
      <c r="U40" s="23"/>
      <c r="V40" s="1" t="s">
        <v>38</v>
      </c>
      <c r="W40" s="1" t="s">
        <v>14</v>
      </c>
    </row>
    <row r="41" spans="1:23" ht="12.2" customHeight="1" x14ac:dyDescent="0.15">
      <c r="A41" s="24" t="s">
        <v>24</v>
      </c>
      <c r="B41" s="24"/>
      <c r="C41" s="24"/>
      <c r="D41" s="24"/>
      <c r="E41" s="24"/>
      <c r="F41" s="24"/>
      <c r="G41" s="24"/>
      <c r="H41" s="24"/>
      <c r="I41" s="25" t="s">
        <v>58</v>
      </c>
      <c r="J41" s="25"/>
      <c r="K41" s="25"/>
      <c r="L41" s="26">
        <v>24.38</v>
      </c>
      <c r="M41" s="26"/>
      <c r="N41" s="26"/>
      <c r="O41" s="26">
        <v>31.46</v>
      </c>
      <c r="P41" s="26"/>
      <c r="Q41" s="26">
        <v>109.87</v>
      </c>
      <c r="R41" s="26"/>
      <c r="S41" s="26"/>
      <c r="T41" s="26">
        <f>SUM(T35:T40)</f>
        <v>705.03</v>
      </c>
      <c r="U41" s="26"/>
      <c r="V41" s="2"/>
      <c r="W41" s="2"/>
    </row>
    <row r="42" spans="1:23" ht="21.6" customHeight="1" x14ac:dyDescent="0.15">
      <c r="A42" s="24" t="s">
        <v>40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6">
        <f>SUM(L33,L41)</f>
        <v>42.55</v>
      </c>
      <c r="M42" s="26"/>
      <c r="N42" s="26"/>
      <c r="O42" s="26">
        <f>SUM(O33,O41)</f>
        <v>48.92</v>
      </c>
      <c r="P42" s="26"/>
      <c r="Q42" s="26">
        <f>SUM(Q33,Q41)</f>
        <v>186.38</v>
      </c>
      <c r="R42" s="26"/>
      <c r="S42" s="26"/>
      <c r="T42" s="26">
        <v>1241.8</v>
      </c>
      <c r="U42" s="26"/>
      <c r="V42" s="2"/>
      <c r="W42" s="2"/>
    </row>
    <row r="43" spans="1:23" ht="14.1" customHeight="1" x14ac:dyDescent="0.15">
      <c r="A43" s="5" t="s">
        <v>59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8.35" customHeight="1" x14ac:dyDescent="0.15">
      <c r="A44" s="28" t="s">
        <v>60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13.35" customHeight="1" x14ac:dyDescent="0.15">
      <c r="A45" s="29" t="s">
        <v>1</v>
      </c>
      <c r="B45" s="29"/>
      <c r="C45" s="29"/>
      <c r="D45" s="29"/>
      <c r="E45" s="29"/>
      <c r="F45" s="29"/>
      <c r="G45" s="29"/>
      <c r="H45" s="29"/>
      <c r="I45" s="29" t="s">
        <v>2</v>
      </c>
      <c r="J45" s="29"/>
      <c r="K45" s="29"/>
      <c r="L45" s="29" t="s">
        <v>3</v>
      </c>
      <c r="M45" s="29"/>
      <c r="N45" s="29"/>
      <c r="O45" s="29"/>
      <c r="P45" s="29"/>
      <c r="Q45" s="29"/>
      <c r="R45" s="29"/>
      <c r="S45" s="29"/>
      <c r="T45" s="25" t="s">
        <v>4</v>
      </c>
      <c r="U45" s="25"/>
      <c r="V45" s="29" t="s">
        <v>5</v>
      </c>
      <c r="W45" s="29" t="s">
        <v>6</v>
      </c>
    </row>
    <row r="46" spans="1:23" ht="26.65" customHeight="1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5" t="s">
        <v>7</v>
      </c>
      <c r="M46" s="25"/>
      <c r="N46" s="25"/>
      <c r="O46" s="25" t="s">
        <v>8</v>
      </c>
      <c r="P46" s="25"/>
      <c r="Q46" s="25" t="s">
        <v>9</v>
      </c>
      <c r="R46" s="25"/>
      <c r="S46" s="25"/>
      <c r="T46" s="25"/>
      <c r="U46" s="25"/>
      <c r="V46" s="29"/>
      <c r="W46" s="29"/>
    </row>
    <row r="47" spans="1:23" ht="14.65" customHeight="1" x14ac:dyDescent="0.15">
      <c r="A47" s="27" t="s">
        <v>10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2.2" customHeight="1" x14ac:dyDescent="0.15">
      <c r="A48" s="21" t="s">
        <v>11</v>
      </c>
      <c r="B48" s="21"/>
      <c r="C48" s="21"/>
      <c r="D48" s="21"/>
      <c r="E48" s="21"/>
      <c r="F48" s="21"/>
      <c r="G48" s="21"/>
      <c r="H48" s="21"/>
      <c r="I48" s="22" t="s">
        <v>12</v>
      </c>
      <c r="J48" s="22"/>
      <c r="K48" s="22"/>
      <c r="L48" s="23">
        <v>3.88</v>
      </c>
      <c r="M48" s="23"/>
      <c r="N48" s="23"/>
      <c r="O48" s="23">
        <v>0.39</v>
      </c>
      <c r="P48" s="23"/>
      <c r="Q48" s="23">
        <v>23.86</v>
      </c>
      <c r="R48" s="23"/>
      <c r="S48" s="23"/>
      <c r="T48" s="23">
        <v>114.46</v>
      </c>
      <c r="U48" s="23"/>
      <c r="V48" s="1" t="s">
        <v>13</v>
      </c>
      <c r="W48" s="1" t="s">
        <v>14</v>
      </c>
    </row>
    <row r="49" spans="1:23" ht="12.2" customHeight="1" x14ac:dyDescent="0.15">
      <c r="A49" s="21" t="s">
        <v>61</v>
      </c>
      <c r="B49" s="21"/>
      <c r="C49" s="21"/>
      <c r="D49" s="21"/>
      <c r="E49" s="21"/>
      <c r="F49" s="21"/>
      <c r="G49" s="21"/>
      <c r="H49" s="21"/>
      <c r="I49" s="22" t="s">
        <v>16</v>
      </c>
      <c r="J49" s="22"/>
      <c r="K49" s="22"/>
      <c r="L49" s="23">
        <v>7.74</v>
      </c>
      <c r="M49" s="23"/>
      <c r="N49" s="23"/>
      <c r="O49" s="23">
        <v>10.51</v>
      </c>
      <c r="P49" s="23"/>
      <c r="Q49" s="23">
        <v>28.37</v>
      </c>
      <c r="R49" s="23"/>
      <c r="S49" s="23"/>
      <c r="T49" s="23">
        <v>211.68</v>
      </c>
      <c r="U49" s="23"/>
      <c r="V49" s="1" t="s">
        <v>62</v>
      </c>
      <c r="W49" s="1" t="s">
        <v>18</v>
      </c>
    </row>
    <row r="50" spans="1:23" ht="12.2" customHeight="1" x14ac:dyDescent="0.15">
      <c r="A50" s="21" t="s">
        <v>63</v>
      </c>
      <c r="B50" s="21"/>
      <c r="C50" s="21"/>
      <c r="D50" s="21"/>
      <c r="E50" s="21"/>
      <c r="F50" s="21"/>
      <c r="G50" s="21"/>
      <c r="H50" s="21"/>
      <c r="I50" s="22" t="s">
        <v>64</v>
      </c>
      <c r="J50" s="22"/>
      <c r="K50" s="22"/>
      <c r="L50" s="23">
        <v>0.26</v>
      </c>
      <c r="M50" s="23"/>
      <c r="N50" s="23"/>
      <c r="O50" s="23">
        <v>0.01</v>
      </c>
      <c r="P50" s="23"/>
      <c r="Q50" s="23">
        <v>10.29</v>
      </c>
      <c r="R50" s="23"/>
      <c r="S50" s="23"/>
      <c r="T50" s="23">
        <v>43.42</v>
      </c>
      <c r="U50" s="23"/>
      <c r="V50" s="1" t="s">
        <v>65</v>
      </c>
      <c r="W50" s="1" t="s">
        <v>18</v>
      </c>
    </row>
    <row r="51" spans="1:23" ht="12.2" customHeight="1" x14ac:dyDescent="0.15">
      <c r="A51" s="21" t="s">
        <v>66</v>
      </c>
      <c r="B51" s="21"/>
      <c r="C51" s="21"/>
      <c r="D51" s="21"/>
      <c r="E51" s="21"/>
      <c r="F51" s="21"/>
      <c r="G51" s="21"/>
      <c r="H51" s="21"/>
      <c r="I51" s="22" t="s">
        <v>12</v>
      </c>
      <c r="J51" s="22"/>
      <c r="K51" s="22"/>
      <c r="L51" s="23">
        <v>3.75</v>
      </c>
      <c r="M51" s="23"/>
      <c r="N51" s="23"/>
      <c r="O51" s="23">
        <v>4.9000000000000004</v>
      </c>
      <c r="P51" s="23"/>
      <c r="Q51" s="23">
        <v>37.200000000000003</v>
      </c>
      <c r="R51" s="23"/>
      <c r="S51" s="23"/>
      <c r="T51" s="23">
        <v>208.5</v>
      </c>
      <c r="U51" s="23"/>
      <c r="V51" s="1"/>
      <c r="W51" s="1" t="s">
        <v>67</v>
      </c>
    </row>
    <row r="52" spans="1:23" ht="12.2" customHeight="1" x14ac:dyDescent="0.15">
      <c r="A52" s="24" t="s">
        <v>24</v>
      </c>
      <c r="B52" s="24"/>
      <c r="C52" s="24"/>
      <c r="D52" s="24"/>
      <c r="E52" s="24"/>
      <c r="F52" s="24"/>
      <c r="G52" s="24"/>
      <c r="H52" s="24"/>
      <c r="I52" s="25" t="s">
        <v>68</v>
      </c>
      <c r="J52" s="25"/>
      <c r="K52" s="25"/>
      <c r="L52" s="26">
        <v>15.63</v>
      </c>
      <c r="M52" s="26"/>
      <c r="N52" s="26"/>
      <c r="O52" s="26">
        <v>15.81</v>
      </c>
      <c r="P52" s="26"/>
      <c r="Q52" s="26">
        <v>99.72</v>
      </c>
      <c r="R52" s="26"/>
      <c r="S52" s="26"/>
      <c r="T52" s="26">
        <v>578.05999999999995</v>
      </c>
      <c r="U52" s="26"/>
      <c r="V52" s="2"/>
      <c r="W52" s="2"/>
    </row>
    <row r="53" spans="1:23" ht="14.65" customHeight="1" x14ac:dyDescent="0.15">
      <c r="A53" s="27" t="s">
        <v>26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1:23" ht="12.2" customHeight="1" x14ac:dyDescent="0.15">
      <c r="A54" s="21" t="s">
        <v>69</v>
      </c>
      <c r="B54" s="21"/>
      <c r="C54" s="21"/>
      <c r="D54" s="21"/>
      <c r="E54" s="21"/>
      <c r="F54" s="21"/>
      <c r="G54" s="21"/>
      <c r="H54" s="21"/>
      <c r="I54" s="22" t="s">
        <v>52</v>
      </c>
      <c r="J54" s="22"/>
      <c r="K54" s="22"/>
      <c r="L54" s="23">
        <v>0.73</v>
      </c>
      <c r="M54" s="23"/>
      <c r="N54" s="23"/>
      <c r="O54" s="23">
        <v>0.06</v>
      </c>
      <c r="P54" s="23"/>
      <c r="Q54" s="23">
        <v>6.76</v>
      </c>
      <c r="R54" s="23"/>
      <c r="S54" s="23"/>
      <c r="T54" s="23">
        <v>31.17</v>
      </c>
      <c r="U54" s="23"/>
      <c r="V54" s="1" t="s">
        <v>70</v>
      </c>
      <c r="W54" s="1" t="s">
        <v>18</v>
      </c>
    </row>
    <row r="55" spans="1:23" ht="12.2" customHeight="1" x14ac:dyDescent="0.15">
      <c r="A55" s="21" t="s">
        <v>71</v>
      </c>
      <c r="B55" s="21"/>
      <c r="C55" s="21"/>
      <c r="D55" s="21"/>
      <c r="E55" s="21"/>
      <c r="F55" s="21"/>
      <c r="G55" s="21"/>
      <c r="H55" s="21"/>
      <c r="I55" s="22" t="s">
        <v>16</v>
      </c>
      <c r="J55" s="22"/>
      <c r="K55" s="22"/>
      <c r="L55" s="23">
        <v>4.5599999999999996</v>
      </c>
      <c r="M55" s="23"/>
      <c r="N55" s="23"/>
      <c r="O55" s="23">
        <v>4.3</v>
      </c>
      <c r="P55" s="23"/>
      <c r="Q55" s="23">
        <v>14.96</v>
      </c>
      <c r="R55" s="23"/>
      <c r="S55" s="23"/>
      <c r="T55" s="23">
        <v>117.06</v>
      </c>
      <c r="U55" s="23"/>
      <c r="V55" s="1" t="s">
        <v>72</v>
      </c>
      <c r="W55" s="1" t="s">
        <v>18</v>
      </c>
    </row>
    <row r="56" spans="1:23" ht="12.2" customHeight="1" x14ac:dyDescent="0.15">
      <c r="A56" s="21" t="s">
        <v>73</v>
      </c>
      <c r="B56" s="21"/>
      <c r="C56" s="21"/>
      <c r="D56" s="21"/>
      <c r="E56" s="21"/>
      <c r="F56" s="21"/>
      <c r="G56" s="21"/>
      <c r="H56" s="21"/>
      <c r="I56" s="22" t="s">
        <v>16</v>
      </c>
      <c r="J56" s="22"/>
      <c r="K56" s="22"/>
      <c r="L56" s="23">
        <v>14.95</v>
      </c>
      <c r="M56" s="23"/>
      <c r="N56" s="23"/>
      <c r="O56" s="23">
        <v>22.06</v>
      </c>
      <c r="P56" s="23"/>
      <c r="Q56" s="23">
        <v>17.71</v>
      </c>
      <c r="R56" s="23"/>
      <c r="S56" s="23"/>
      <c r="T56" s="23">
        <v>199.36</v>
      </c>
      <c r="U56" s="23"/>
      <c r="V56" s="1" t="s">
        <v>74</v>
      </c>
      <c r="W56" s="1" t="s">
        <v>18</v>
      </c>
    </row>
    <row r="57" spans="1:23" ht="12.2" customHeight="1" x14ac:dyDescent="0.15">
      <c r="A57" s="21" t="s">
        <v>75</v>
      </c>
      <c r="B57" s="21"/>
      <c r="C57" s="21"/>
      <c r="D57" s="21"/>
      <c r="E57" s="21"/>
      <c r="F57" s="21"/>
      <c r="G57" s="21"/>
      <c r="H57" s="21"/>
      <c r="I57" s="22" t="s">
        <v>16</v>
      </c>
      <c r="J57" s="22"/>
      <c r="K57" s="22"/>
      <c r="L57" s="23">
        <v>0</v>
      </c>
      <c r="M57" s="23"/>
      <c r="N57" s="23"/>
      <c r="O57" s="23">
        <v>0</v>
      </c>
      <c r="P57" s="23"/>
      <c r="Q57" s="23">
        <v>0</v>
      </c>
      <c r="R57" s="23"/>
      <c r="S57" s="23"/>
      <c r="T57" s="23">
        <v>96</v>
      </c>
      <c r="U57" s="23"/>
      <c r="V57" s="1" t="s">
        <v>76</v>
      </c>
      <c r="W57" s="1" t="s">
        <v>77</v>
      </c>
    </row>
    <row r="58" spans="1:23" ht="12.2" customHeight="1" x14ac:dyDescent="0.15">
      <c r="A58" s="21" t="s">
        <v>11</v>
      </c>
      <c r="B58" s="21"/>
      <c r="C58" s="21"/>
      <c r="D58" s="21"/>
      <c r="E58" s="21"/>
      <c r="F58" s="21"/>
      <c r="G58" s="21"/>
      <c r="H58" s="21"/>
      <c r="I58" s="22" t="s">
        <v>36</v>
      </c>
      <c r="J58" s="22"/>
      <c r="K58" s="22"/>
      <c r="L58" s="23">
        <v>2.33</v>
      </c>
      <c r="M58" s="23"/>
      <c r="N58" s="23"/>
      <c r="O58" s="23">
        <v>0.23</v>
      </c>
      <c r="P58" s="23"/>
      <c r="Q58" s="23">
        <v>14.32</v>
      </c>
      <c r="R58" s="23"/>
      <c r="S58" s="23"/>
      <c r="T58" s="23">
        <v>68.680000000000007</v>
      </c>
      <c r="U58" s="23"/>
      <c r="V58" s="1" t="s">
        <v>13</v>
      </c>
      <c r="W58" s="1" t="s">
        <v>14</v>
      </c>
    </row>
    <row r="59" spans="1:23" ht="12.2" customHeight="1" x14ac:dyDescent="0.15">
      <c r="A59" s="21" t="s">
        <v>37</v>
      </c>
      <c r="B59" s="21"/>
      <c r="C59" s="21"/>
      <c r="D59" s="21"/>
      <c r="E59" s="21"/>
      <c r="F59" s="21"/>
      <c r="G59" s="21"/>
      <c r="H59" s="21"/>
      <c r="I59" s="22" t="s">
        <v>36</v>
      </c>
      <c r="J59" s="22"/>
      <c r="K59" s="22"/>
      <c r="L59" s="23">
        <v>4.7</v>
      </c>
      <c r="M59" s="23"/>
      <c r="N59" s="23"/>
      <c r="O59" s="23">
        <v>0.7</v>
      </c>
      <c r="P59" s="23"/>
      <c r="Q59" s="23">
        <v>49.8</v>
      </c>
      <c r="R59" s="23"/>
      <c r="S59" s="23"/>
      <c r="T59" s="23">
        <v>214</v>
      </c>
      <c r="U59" s="23"/>
      <c r="V59" s="1" t="s">
        <v>38</v>
      </c>
      <c r="W59" s="1" t="s">
        <v>14</v>
      </c>
    </row>
    <row r="60" spans="1:23" ht="21.6" customHeight="1" x14ac:dyDescent="0.15">
      <c r="A60" s="24" t="s">
        <v>24</v>
      </c>
      <c r="B60" s="24"/>
      <c r="C60" s="24"/>
      <c r="D60" s="24"/>
      <c r="E60" s="24"/>
      <c r="F60" s="24"/>
      <c r="G60" s="24"/>
      <c r="H60" s="24"/>
      <c r="I60" s="25" t="s">
        <v>78</v>
      </c>
      <c r="J60" s="25"/>
      <c r="K60" s="25"/>
      <c r="L60" s="26">
        <v>27.27</v>
      </c>
      <c r="M60" s="26"/>
      <c r="N60" s="26"/>
      <c r="O60" s="26">
        <f>SUM(O54:O59)</f>
        <v>27.349999999999998</v>
      </c>
      <c r="P60" s="26"/>
      <c r="Q60" s="26">
        <v>103.55</v>
      </c>
      <c r="R60" s="26"/>
      <c r="S60" s="26"/>
      <c r="T60" s="26">
        <v>726.27</v>
      </c>
      <c r="U60" s="26"/>
      <c r="V60" s="2"/>
      <c r="W60" s="2"/>
    </row>
    <row r="61" spans="1:23" ht="21.6" customHeight="1" x14ac:dyDescent="0.15">
      <c r="A61" s="24" t="s">
        <v>40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6">
        <f>SUM(L52,L60)</f>
        <v>42.9</v>
      </c>
      <c r="M61" s="26"/>
      <c r="N61" s="26"/>
      <c r="O61" s="26">
        <f>SUM(O52,O60)</f>
        <v>43.16</v>
      </c>
      <c r="P61" s="26"/>
      <c r="Q61" s="26">
        <f>SUM(Q52,Q60)</f>
        <v>203.26999999999998</v>
      </c>
      <c r="R61" s="26"/>
      <c r="S61" s="26"/>
      <c r="T61" s="26">
        <f>SUM(T52,T60)</f>
        <v>1304.33</v>
      </c>
      <c r="U61" s="26"/>
      <c r="V61" s="2"/>
      <c r="W61" s="2"/>
    </row>
    <row r="62" spans="1:23" ht="14.1" customHeight="1" x14ac:dyDescent="0.15">
      <c r="A62" s="5" t="s">
        <v>79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8.35" customHeight="1" x14ac:dyDescent="0.15">
      <c r="A63" s="28" t="s">
        <v>80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spans="1:23" ht="13.35" customHeight="1" x14ac:dyDescent="0.15">
      <c r="A64" s="29" t="s">
        <v>1</v>
      </c>
      <c r="B64" s="29"/>
      <c r="C64" s="29"/>
      <c r="D64" s="29"/>
      <c r="E64" s="29"/>
      <c r="F64" s="29"/>
      <c r="G64" s="29"/>
      <c r="H64" s="29"/>
      <c r="I64" s="29" t="s">
        <v>2</v>
      </c>
      <c r="J64" s="29"/>
      <c r="K64" s="29"/>
      <c r="L64" s="29" t="s">
        <v>3</v>
      </c>
      <c r="M64" s="29"/>
      <c r="N64" s="29"/>
      <c r="O64" s="29"/>
      <c r="P64" s="29"/>
      <c r="Q64" s="29"/>
      <c r="R64" s="29"/>
      <c r="S64" s="29"/>
      <c r="T64" s="25" t="s">
        <v>4</v>
      </c>
      <c r="U64" s="25"/>
      <c r="V64" s="29" t="s">
        <v>5</v>
      </c>
      <c r="W64" s="29" t="s">
        <v>6</v>
      </c>
    </row>
    <row r="65" spans="1:23" ht="26.65" customHeight="1" x14ac:dyDescent="0.1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5" t="s">
        <v>7</v>
      </c>
      <c r="M65" s="25"/>
      <c r="N65" s="25"/>
      <c r="O65" s="25" t="s">
        <v>8</v>
      </c>
      <c r="P65" s="25"/>
      <c r="Q65" s="25" t="s">
        <v>9</v>
      </c>
      <c r="R65" s="25"/>
      <c r="S65" s="25"/>
      <c r="T65" s="25"/>
      <c r="U65" s="25"/>
      <c r="V65" s="29"/>
      <c r="W65" s="29"/>
    </row>
    <row r="66" spans="1:23" ht="14.65" customHeight="1" x14ac:dyDescent="0.15">
      <c r="A66" s="27" t="s">
        <v>10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spans="1:23" ht="12.2" customHeight="1" x14ac:dyDescent="0.15">
      <c r="A67" s="21" t="s">
        <v>11</v>
      </c>
      <c r="B67" s="21"/>
      <c r="C67" s="21"/>
      <c r="D67" s="21"/>
      <c r="E67" s="21"/>
      <c r="F67" s="21"/>
      <c r="G67" s="21"/>
      <c r="H67" s="21"/>
      <c r="I67" s="22" t="s">
        <v>12</v>
      </c>
      <c r="J67" s="22"/>
      <c r="K67" s="22"/>
      <c r="L67" s="23">
        <v>3.88</v>
      </c>
      <c r="M67" s="23"/>
      <c r="N67" s="23"/>
      <c r="O67" s="23">
        <v>0.39</v>
      </c>
      <c r="P67" s="23"/>
      <c r="Q67" s="23">
        <v>23.86</v>
      </c>
      <c r="R67" s="23"/>
      <c r="S67" s="23"/>
      <c r="T67" s="23">
        <v>114.46</v>
      </c>
      <c r="U67" s="23"/>
      <c r="V67" s="1" t="s">
        <v>13</v>
      </c>
      <c r="W67" s="1" t="s">
        <v>14</v>
      </c>
    </row>
    <row r="68" spans="1:23" ht="12.2" customHeight="1" x14ac:dyDescent="0.15">
      <c r="A68" s="21" t="s">
        <v>81</v>
      </c>
      <c r="B68" s="21"/>
      <c r="C68" s="21"/>
      <c r="D68" s="21"/>
      <c r="E68" s="21"/>
      <c r="F68" s="21"/>
      <c r="G68" s="21"/>
      <c r="H68" s="21"/>
      <c r="I68" s="22" t="s">
        <v>16</v>
      </c>
      <c r="J68" s="22"/>
      <c r="K68" s="22"/>
      <c r="L68" s="23">
        <v>17.22</v>
      </c>
      <c r="M68" s="23"/>
      <c r="N68" s="23"/>
      <c r="O68" s="23">
        <v>19.670000000000002</v>
      </c>
      <c r="P68" s="23"/>
      <c r="Q68" s="23">
        <v>36.119999999999997</v>
      </c>
      <c r="R68" s="23"/>
      <c r="S68" s="23"/>
      <c r="T68" s="23">
        <v>402.69</v>
      </c>
      <c r="U68" s="23"/>
      <c r="V68" s="1" t="s">
        <v>82</v>
      </c>
      <c r="W68" s="1" t="s">
        <v>67</v>
      </c>
    </row>
    <row r="69" spans="1:23" ht="12.2" customHeight="1" x14ac:dyDescent="0.15">
      <c r="A69" s="21" t="s">
        <v>21</v>
      </c>
      <c r="B69" s="21"/>
      <c r="C69" s="21"/>
      <c r="D69" s="21"/>
      <c r="E69" s="21"/>
      <c r="F69" s="21"/>
      <c r="G69" s="21"/>
      <c r="H69" s="21"/>
      <c r="I69" s="22" t="s">
        <v>22</v>
      </c>
      <c r="J69" s="22"/>
      <c r="K69" s="22"/>
      <c r="L69" s="23">
        <v>0.19</v>
      </c>
      <c r="M69" s="23"/>
      <c r="N69" s="23"/>
      <c r="O69" s="23">
        <v>0</v>
      </c>
      <c r="P69" s="23"/>
      <c r="Q69" s="23">
        <v>10.09</v>
      </c>
      <c r="R69" s="23"/>
      <c r="S69" s="23"/>
      <c r="T69" s="23">
        <v>41.11</v>
      </c>
      <c r="U69" s="23"/>
      <c r="V69" s="1" t="s">
        <v>23</v>
      </c>
      <c r="W69" s="1" t="s">
        <v>18</v>
      </c>
    </row>
    <row r="70" spans="1:23" ht="12.2" customHeight="1" x14ac:dyDescent="0.15">
      <c r="A70" s="21" t="s">
        <v>83</v>
      </c>
      <c r="B70" s="21"/>
      <c r="C70" s="21"/>
      <c r="D70" s="21"/>
      <c r="E70" s="21"/>
      <c r="F70" s="21"/>
      <c r="G70" s="21"/>
      <c r="H70" s="21"/>
      <c r="I70" s="22" t="s">
        <v>84</v>
      </c>
      <c r="J70" s="22"/>
      <c r="K70" s="22"/>
      <c r="L70" s="23">
        <v>0.4</v>
      </c>
      <c r="M70" s="23"/>
      <c r="N70" s="23"/>
      <c r="O70" s="23">
        <v>0.4</v>
      </c>
      <c r="P70" s="23"/>
      <c r="Q70" s="23">
        <v>9.8000000000000007</v>
      </c>
      <c r="R70" s="23"/>
      <c r="S70" s="23"/>
      <c r="T70" s="23">
        <v>47</v>
      </c>
      <c r="U70" s="23"/>
      <c r="V70" s="1" t="s">
        <v>85</v>
      </c>
      <c r="W70" s="1" t="s">
        <v>18</v>
      </c>
    </row>
    <row r="71" spans="1:23" ht="12.2" customHeight="1" x14ac:dyDescent="0.15">
      <c r="A71" s="24" t="s">
        <v>24</v>
      </c>
      <c r="B71" s="24"/>
      <c r="C71" s="24"/>
      <c r="D71" s="24"/>
      <c r="E71" s="24"/>
      <c r="F71" s="24"/>
      <c r="G71" s="24"/>
      <c r="H71" s="24"/>
      <c r="I71" s="25" t="s">
        <v>86</v>
      </c>
      <c r="J71" s="25"/>
      <c r="K71" s="25"/>
      <c r="L71" s="26">
        <v>22.69</v>
      </c>
      <c r="M71" s="26"/>
      <c r="N71" s="26"/>
      <c r="O71" s="26">
        <v>20.46</v>
      </c>
      <c r="P71" s="26"/>
      <c r="Q71" s="26">
        <v>79.87</v>
      </c>
      <c r="R71" s="26"/>
      <c r="S71" s="26"/>
      <c r="T71" s="26">
        <v>605.26</v>
      </c>
      <c r="U71" s="26"/>
      <c r="V71" s="2"/>
      <c r="W71" s="2"/>
    </row>
    <row r="72" spans="1:23" ht="14.65" customHeight="1" x14ac:dyDescent="0.15">
      <c r="A72" s="27" t="s">
        <v>26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spans="1:23" ht="12.2" customHeight="1" x14ac:dyDescent="0.15">
      <c r="A73" s="21" t="s">
        <v>87</v>
      </c>
      <c r="B73" s="21"/>
      <c r="C73" s="21"/>
      <c r="D73" s="21"/>
      <c r="E73" s="21"/>
      <c r="F73" s="21"/>
      <c r="G73" s="21"/>
      <c r="H73" s="21"/>
      <c r="I73" s="22" t="s">
        <v>16</v>
      </c>
      <c r="J73" s="22"/>
      <c r="K73" s="22"/>
      <c r="L73" s="23">
        <v>1.47</v>
      </c>
      <c r="M73" s="23"/>
      <c r="N73" s="23"/>
      <c r="O73" s="23">
        <v>4.03</v>
      </c>
      <c r="P73" s="23"/>
      <c r="Q73" s="23">
        <v>7.16</v>
      </c>
      <c r="R73" s="23"/>
      <c r="S73" s="23"/>
      <c r="T73" s="23">
        <v>71.55</v>
      </c>
      <c r="U73" s="23"/>
      <c r="V73" s="1" t="s">
        <v>88</v>
      </c>
      <c r="W73" s="1" t="s">
        <v>18</v>
      </c>
    </row>
    <row r="74" spans="1:23" ht="12.2" customHeight="1" x14ac:dyDescent="0.15">
      <c r="A74" s="21" t="s">
        <v>43</v>
      </c>
      <c r="B74" s="21"/>
      <c r="C74" s="21"/>
      <c r="D74" s="21"/>
      <c r="E74" s="21"/>
      <c r="F74" s="21"/>
      <c r="G74" s="21"/>
      <c r="H74" s="21"/>
      <c r="I74" s="22" t="s">
        <v>16</v>
      </c>
      <c r="J74" s="22"/>
      <c r="K74" s="22"/>
      <c r="L74" s="23">
        <v>2.63</v>
      </c>
      <c r="M74" s="23"/>
      <c r="N74" s="23"/>
      <c r="O74" s="23">
        <v>5.1100000000000003</v>
      </c>
      <c r="P74" s="23"/>
      <c r="Q74" s="23">
        <v>16.73</v>
      </c>
      <c r="R74" s="23"/>
      <c r="S74" s="23"/>
      <c r="T74" s="23">
        <v>123.53</v>
      </c>
      <c r="U74" s="23"/>
      <c r="V74" s="1" t="s">
        <v>44</v>
      </c>
      <c r="W74" s="1" t="s">
        <v>18</v>
      </c>
    </row>
    <row r="75" spans="1:23" ht="12.2" customHeight="1" x14ac:dyDescent="0.15">
      <c r="A75" s="21" t="s">
        <v>89</v>
      </c>
      <c r="B75" s="21"/>
      <c r="C75" s="21"/>
      <c r="D75" s="21"/>
      <c r="E75" s="21"/>
      <c r="F75" s="21"/>
      <c r="G75" s="21"/>
      <c r="H75" s="21"/>
      <c r="I75" s="22" t="s">
        <v>32</v>
      </c>
      <c r="J75" s="22"/>
      <c r="K75" s="22"/>
      <c r="L75" s="23">
        <v>13.15</v>
      </c>
      <c r="M75" s="23"/>
      <c r="N75" s="23"/>
      <c r="O75" s="23">
        <v>19.809999999999999</v>
      </c>
      <c r="P75" s="23"/>
      <c r="Q75" s="23">
        <v>11.97</v>
      </c>
      <c r="R75" s="23"/>
      <c r="S75" s="23"/>
      <c r="T75" s="23">
        <v>287.58</v>
      </c>
      <c r="U75" s="23"/>
      <c r="V75" s="1" t="s">
        <v>90</v>
      </c>
      <c r="W75" s="1" t="s">
        <v>77</v>
      </c>
    </row>
    <row r="76" spans="1:23" ht="12.2" customHeight="1" x14ac:dyDescent="0.15">
      <c r="A76" s="21" t="s">
        <v>63</v>
      </c>
      <c r="B76" s="21"/>
      <c r="C76" s="21"/>
      <c r="D76" s="21"/>
      <c r="E76" s="21"/>
      <c r="F76" s="21"/>
      <c r="G76" s="21"/>
      <c r="H76" s="21"/>
      <c r="I76" s="22" t="s">
        <v>64</v>
      </c>
      <c r="J76" s="22"/>
      <c r="K76" s="22"/>
      <c r="L76" s="23">
        <v>0.26</v>
      </c>
      <c r="M76" s="23"/>
      <c r="N76" s="23"/>
      <c r="O76" s="23">
        <v>0.01</v>
      </c>
      <c r="P76" s="23"/>
      <c r="Q76" s="23">
        <v>10.29</v>
      </c>
      <c r="R76" s="23"/>
      <c r="S76" s="23"/>
      <c r="T76" s="23">
        <v>43.42</v>
      </c>
      <c r="U76" s="23"/>
      <c r="V76" s="1" t="s">
        <v>65</v>
      </c>
      <c r="W76" s="1" t="s">
        <v>18</v>
      </c>
    </row>
    <row r="77" spans="1:23" ht="12.2" customHeight="1" x14ac:dyDescent="0.15">
      <c r="A77" s="21" t="s">
        <v>11</v>
      </c>
      <c r="B77" s="21"/>
      <c r="C77" s="21"/>
      <c r="D77" s="21"/>
      <c r="E77" s="21"/>
      <c r="F77" s="21"/>
      <c r="G77" s="21"/>
      <c r="H77" s="21"/>
      <c r="I77" s="22" t="s">
        <v>36</v>
      </c>
      <c r="J77" s="22"/>
      <c r="K77" s="22"/>
      <c r="L77" s="23">
        <v>2.33</v>
      </c>
      <c r="M77" s="23"/>
      <c r="N77" s="23"/>
      <c r="O77" s="23">
        <v>0.23</v>
      </c>
      <c r="P77" s="23"/>
      <c r="Q77" s="23">
        <v>14.32</v>
      </c>
      <c r="R77" s="23"/>
      <c r="S77" s="23"/>
      <c r="T77" s="23">
        <v>68.680000000000007</v>
      </c>
      <c r="U77" s="23"/>
      <c r="V77" s="1" t="s">
        <v>13</v>
      </c>
      <c r="W77" s="1" t="s">
        <v>14</v>
      </c>
    </row>
    <row r="78" spans="1:23" ht="12.2" customHeight="1" x14ac:dyDescent="0.15">
      <c r="A78" s="21" t="s">
        <v>37</v>
      </c>
      <c r="B78" s="21"/>
      <c r="C78" s="21"/>
      <c r="D78" s="21"/>
      <c r="E78" s="21"/>
      <c r="F78" s="21"/>
      <c r="G78" s="21"/>
      <c r="H78" s="21"/>
      <c r="I78" s="22" t="s">
        <v>36</v>
      </c>
      <c r="J78" s="22"/>
      <c r="K78" s="22"/>
      <c r="L78" s="23">
        <v>4.7</v>
      </c>
      <c r="M78" s="23"/>
      <c r="N78" s="23"/>
      <c r="O78" s="23">
        <v>0.7</v>
      </c>
      <c r="P78" s="23"/>
      <c r="Q78" s="23">
        <v>49.8</v>
      </c>
      <c r="R78" s="23"/>
      <c r="S78" s="23"/>
      <c r="T78" s="23">
        <v>214</v>
      </c>
      <c r="U78" s="23"/>
      <c r="V78" s="1" t="s">
        <v>38</v>
      </c>
      <c r="W78" s="1" t="s">
        <v>14</v>
      </c>
    </row>
    <row r="79" spans="1:23" ht="12.2" customHeight="1" x14ac:dyDescent="0.15">
      <c r="A79" s="24" t="s">
        <v>24</v>
      </c>
      <c r="B79" s="24"/>
      <c r="C79" s="24"/>
      <c r="D79" s="24"/>
      <c r="E79" s="24"/>
      <c r="F79" s="24"/>
      <c r="G79" s="24"/>
      <c r="H79" s="24"/>
      <c r="I79" s="25" t="s">
        <v>91</v>
      </c>
      <c r="J79" s="25"/>
      <c r="K79" s="25"/>
      <c r="L79" s="26">
        <v>24.54</v>
      </c>
      <c r="M79" s="26"/>
      <c r="N79" s="26"/>
      <c r="O79" s="26">
        <v>29.89</v>
      </c>
      <c r="P79" s="26"/>
      <c r="Q79" s="26">
        <v>110.27</v>
      </c>
      <c r="R79" s="26"/>
      <c r="S79" s="26"/>
      <c r="T79" s="26">
        <v>808.76</v>
      </c>
      <c r="U79" s="26"/>
      <c r="V79" s="2"/>
      <c r="W79" s="2"/>
    </row>
    <row r="80" spans="1:23" ht="21.6" customHeight="1" x14ac:dyDescent="0.15">
      <c r="A80" s="24" t="s">
        <v>40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6">
        <v>49.23</v>
      </c>
      <c r="M80" s="26"/>
      <c r="N80" s="26"/>
      <c r="O80" s="26">
        <v>50.35</v>
      </c>
      <c r="P80" s="26"/>
      <c r="Q80" s="26">
        <v>190.14</v>
      </c>
      <c r="R80" s="26"/>
      <c r="S80" s="26"/>
      <c r="T80" s="26">
        <v>1414.02</v>
      </c>
      <c r="U80" s="26"/>
      <c r="V80" s="2"/>
      <c r="W80" s="2"/>
    </row>
    <row r="81" spans="1:23" ht="14.1" customHeight="1" x14ac:dyDescent="0.15">
      <c r="A81" s="5" t="s">
        <v>92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28.35" customHeight="1" x14ac:dyDescent="0.15">
      <c r="A82" s="28" t="s">
        <v>93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3" ht="13.35" customHeight="1" x14ac:dyDescent="0.15">
      <c r="A83" s="29" t="s">
        <v>94</v>
      </c>
      <c r="B83" s="29"/>
      <c r="C83" s="29"/>
      <c r="D83" s="29"/>
      <c r="E83" s="29"/>
      <c r="F83" s="29"/>
      <c r="G83" s="29"/>
      <c r="H83" s="29"/>
      <c r="I83" s="29" t="s">
        <v>95</v>
      </c>
      <c r="J83" s="29"/>
      <c r="K83" s="29"/>
      <c r="L83" s="29" t="s">
        <v>96</v>
      </c>
      <c r="M83" s="29"/>
      <c r="N83" s="29"/>
      <c r="O83" s="29"/>
      <c r="P83" s="29"/>
      <c r="Q83" s="29"/>
      <c r="R83" s="29"/>
      <c r="S83" s="29"/>
      <c r="T83" s="25" t="s">
        <v>97</v>
      </c>
      <c r="U83" s="25"/>
      <c r="V83" s="29" t="s">
        <v>98</v>
      </c>
      <c r="W83" s="29" t="s">
        <v>99</v>
      </c>
    </row>
    <row r="84" spans="1:23" ht="26.65" customHeight="1" x14ac:dyDescent="0.1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5" t="s">
        <v>100</v>
      </c>
      <c r="M84" s="25"/>
      <c r="N84" s="25"/>
      <c r="O84" s="25" t="s">
        <v>101</v>
      </c>
      <c r="P84" s="25"/>
      <c r="Q84" s="25" t="s">
        <v>102</v>
      </c>
      <c r="R84" s="25"/>
      <c r="S84" s="25"/>
      <c r="T84" s="25"/>
      <c r="U84" s="25"/>
      <c r="V84" s="29"/>
      <c r="W84" s="29"/>
    </row>
    <row r="85" spans="1:23" ht="14.65" customHeight="1" x14ac:dyDescent="0.15">
      <c r="A85" s="27" t="s">
        <v>103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1:23" ht="12.2" customHeight="1" x14ac:dyDescent="0.15">
      <c r="A86" s="21" t="s">
        <v>104</v>
      </c>
      <c r="B86" s="21"/>
      <c r="C86" s="21"/>
      <c r="D86" s="21"/>
      <c r="E86" s="21"/>
      <c r="F86" s="21"/>
      <c r="G86" s="21"/>
      <c r="H86" s="21"/>
      <c r="I86" s="22" t="s">
        <v>105</v>
      </c>
      <c r="J86" s="22"/>
      <c r="K86" s="22"/>
      <c r="L86" s="23">
        <v>3.88</v>
      </c>
      <c r="M86" s="23"/>
      <c r="N86" s="23"/>
      <c r="O86" s="23">
        <v>0.39</v>
      </c>
      <c r="P86" s="23"/>
      <c r="Q86" s="23">
        <v>23.86</v>
      </c>
      <c r="R86" s="23"/>
      <c r="S86" s="23"/>
      <c r="T86" s="23">
        <v>114.46</v>
      </c>
      <c r="U86" s="23"/>
      <c r="V86" s="1" t="s">
        <v>106</v>
      </c>
      <c r="W86" s="1" t="s">
        <v>107</v>
      </c>
    </row>
    <row r="87" spans="1:23" ht="21.6" customHeight="1" x14ac:dyDescent="0.15">
      <c r="A87" s="21" t="s">
        <v>29</v>
      </c>
      <c r="B87" s="21"/>
      <c r="C87" s="21"/>
      <c r="D87" s="21"/>
      <c r="E87" s="21"/>
      <c r="F87" s="21"/>
      <c r="G87" s="21"/>
      <c r="H87" s="21"/>
      <c r="I87" s="22" t="s">
        <v>108</v>
      </c>
      <c r="J87" s="22"/>
      <c r="K87" s="22"/>
      <c r="L87" s="23">
        <v>6.29</v>
      </c>
      <c r="M87" s="23"/>
      <c r="N87" s="23"/>
      <c r="O87" s="23">
        <v>11.21</v>
      </c>
      <c r="P87" s="23"/>
      <c r="Q87" s="23">
        <v>26.27</v>
      </c>
      <c r="R87" s="23"/>
      <c r="S87" s="23"/>
      <c r="T87" s="23">
        <v>190.7</v>
      </c>
      <c r="U87" s="23"/>
      <c r="V87" s="1" t="s">
        <v>30</v>
      </c>
      <c r="W87" s="1" t="s">
        <v>109</v>
      </c>
    </row>
    <row r="88" spans="1:23" ht="12.2" customHeight="1" x14ac:dyDescent="0.15">
      <c r="A88" s="21" t="s">
        <v>110</v>
      </c>
      <c r="B88" s="21"/>
      <c r="C88" s="21"/>
      <c r="D88" s="21"/>
      <c r="E88" s="21"/>
      <c r="F88" s="21"/>
      <c r="G88" s="21"/>
      <c r="H88" s="21"/>
      <c r="I88" s="22" t="s">
        <v>46</v>
      </c>
      <c r="J88" s="22"/>
      <c r="K88" s="22"/>
      <c r="L88" s="23">
        <v>6.32</v>
      </c>
      <c r="M88" s="23"/>
      <c r="N88" s="23"/>
      <c r="O88" s="23">
        <v>7.27</v>
      </c>
      <c r="P88" s="23"/>
      <c r="Q88" s="23">
        <v>6.72</v>
      </c>
      <c r="R88" s="23"/>
      <c r="S88" s="23"/>
      <c r="T88" s="23">
        <v>117.68</v>
      </c>
      <c r="U88" s="23"/>
      <c r="V88" s="1" t="s">
        <v>111</v>
      </c>
      <c r="W88" s="1" t="s">
        <v>109</v>
      </c>
    </row>
    <row r="89" spans="1:23" ht="12.2" customHeight="1" x14ac:dyDescent="0.15">
      <c r="A89" s="21" t="s">
        <v>34</v>
      </c>
      <c r="B89" s="21"/>
      <c r="C89" s="21"/>
      <c r="D89" s="21"/>
      <c r="E89" s="21"/>
      <c r="F89" s="21"/>
      <c r="G89" s="21"/>
      <c r="H89" s="21"/>
      <c r="I89" s="22" t="s">
        <v>108</v>
      </c>
      <c r="J89" s="22"/>
      <c r="K89" s="22"/>
      <c r="L89" s="23">
        <v>0</v>
      </c>
      <c r="M89" s="23"/>
      <c r="N89" s="23"/>
      <c r="O89" s="23">
        <v>0</v>
      </c>
      <c r="P89" s="23"/>
      <c r="Q89" s="23">
        <v>19.36</v>
      </c>
      <c r="R89" s="23"/>
      <c r="S89" s="23"/>
      <c r="T89" s="23">
        <v>77.41</v>
      </c>
      <c r="U89" s="23"/>
      <c r="V89" s="1" t="s">
        <v>35</v>
      </c>
      <c r="W89" s="1" t="s">
        <v>109</v>
      </c>
    </row>
    <row r="90" spans="1:23" ht="21.6" customHeight="1" x14ac:dyDescent="0.15">
      <c r="A90" s="24" t="s">
        <v>112</v>
      </c>
      <c r="B90" s="24"/>
      <c r="C90" s="24"/>
      <c r="D90" s="24"/>
      <c r="E90" s="24"/>
      <c r="F90" s="24"/>
      <c r="G90" s="24"/>
      <c r="H90" s="24"/>
      <c r="I90" s="25" t="s">
        <v>50</v>
      </c>
      <c r="J90" s="25"/>
      <c r="K90" s="25"/>
      <c r="L90" s="26">
        <v>16.489999999999998</v>
      </c>
      <c r="M90" s="26"/>
      <c r="N90" s="26"/>
      <c r="O90" s="26">
        <v>18.87</v>
      </c>
      <c r="P90" s="26"/>
      <c r="Q90" s="26">
        <v>76.209999999999994</v>
      </c>
      <c r="R90" s="26"/>
      <c r="S90" s="26"/>
      <c r="T90" s="26">
        <v>500.25</v>
      </c>
      <c r="U90" s="26"/>
      <c r="V90" s="2"/>
      <c r="W90" s="2"/>
    </row>
    <row r="91" spans="1:23" ht="14.65" customHeight="1" x14ac:dyDescent="0.15">
      <c r="A91" s="27" t="s">
        <v>113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spans="1:23" ht="12.2" customHeight="1" x14ac:dyDescent="0.15">
      <c r="A92" s="21" t="s">
        <v>114</v>
      </c>
      <c r="B92" s="21"/>
      <c r="C92" s="21"/>
      <c r="D92" s="21"/>
      <c r="E92" s="21"/>
      <c r="F92" s="21"/>
      <c r="G92" s="21"/>
      <c r="H92" s="21"/>
      <c r="I92" s="22" t="s">
        <v>108</v>
      </c>
      <c r="J92" s="22"/>
      <c r="K92" s="22"/>
      <c r="L92" s="23">
        <v>1.97</v>
      </c>
      <c r="M92" s="23"/>
      <c r="N92" s="23"/>
      <c r="O92" s="23">
        <v>4.0999999999999996</v>
      </c>
      <c r="P92" s="23"/>
      <c r="Q92" s="23">
        <v>12.33</v>
      </c>
      <c r="R92" s="23"/>
      <c r="S92" s="23"/>
      <c r="T92" s="23">
        <v>94.42</v>
      </c>
      <c r="U92" s="23"/>
      <c r="V92" s="1" t="s">
        <v>115</v>
      </c>
      <c r="W92" s="1" t="s">
        <v>109</v>
      </c>
    </row>
    <row r="93" spans="1:23" ht="12.2" customHeight="1" x14ac:dyDescent="0.15">
      <c r="A93" s="21" t="s">
        <v>116</v>
      </c>
      <c r="B93" s="21"/>
      <c r="C93" s="21"/>
      <c r="D93" s="21"/>
      <c r="E93" s="21"/>
      <c r="F93" s="21"/>
      <c r="G93" s="21"/>
      <c r="H93" s="21"/>
      <c r="I93" s="22" t="s">
        <v>108</v>
      </c>
      <c r="J93" s="22"/>
      <c r="K93" s="22"/>
      <c r="L93" s="23">
        <v>11.32</v>
      </c>
      <c r="M93" s="23"/>
      <c r="N93" s="23"/>
      <c r="O93" s="23">
        <v>13.76</v>
      </c>
      <c r="P93" s="23"/>
      <c r="Q93" s="23">
        <v>29.8</v>
      </c>
      <c r="R93" s="23"/>
      <c r="S93" s="23"/>
      <c r="T93" s="23">
        <v>319.58999999999997</v>
      </c>
      <c r="U93" s="23"/>
      <c r="V93" s="1" t="s">
        <v>117</v>
      </c>
      <c r="W93" s="1" t="s">
        <v>109</v>
      </c>
    </row>
    <row r="94" spans="1:23" ht="12.2" customHeight="1" x14ac:dyDescent="0.15">
      <c r="A94" s="21" t="s">
        <v>118</v>
      </c>
      <c r="B94" s="21"/>
      <c r="C94" s="21"/>
      <c r="D94" s="21"/>
      <c r="E94" s="21"/>
      <c r="F94" s="21"/>
      <c r="G94" s="21"/>
      <c r="H94" s="21"/>
      <c r="I94" s="22" t="s">
        <v>119</v>
      </c>
      <c r="J94" s="22"/>
      <c r="K94" s="22"/>
      <c r="L94" s="23">
        <v>8.73</v>
      </c>
      <c r="M94" s="23"/>
      <c r="N94" s="23"/>
      <c r="O94" s="23">
        <v>11.35</v>
      </c>
      <c r="P94" s="23"/>
      <c r="Q94" s="23">
        <v>3.51</v>
      </c>
      <c r="R94" s="23"/>
      <c r="S94" s="23"/>
      <c r="T94" s="23">
        <v>199.27</v>
      </c>
      <c r="U94" s="23"/>
      <c r="V94" s="1" t="s">
        <v>120</v>
      </c>
      <c r="W94" s="1" t="s">
        <v>109</v>
      </c>
    </row>
    <row r="95" spans="1:23" ht="12.2" customHeight="1" x14ac:dyDescent="0.15">
      <c r="A95" s="21" t="s">
        <v>121</v>
      </c>
      <c r="B95" s="21"/>
      <c r="C95" s="21"/>
      <c r="D95" s="21"/>
      <c r="E95" s="21"/>
      <c r="F95" s="21"/>
      <c r="G95" s="21"/>
      <c r="H95" s="21"/>
      <c r="I95" s="22" t="s">
        <v>122</v>
      </c>
      <c r="J95" s="22"/>
      <c r="K95" s="22"/>
      <c r="L95" s="23">
        <v>0.19</v>
      </c>
      <c r="M95" s="23"/>
      <c r="N95" s="23"/>
      <c r="O95" s="23">
        <v>0</v>
      </c>
      <c r="P95" s="23"/>
      <c r="Q95" s="23">
        <v>10.09</v>
      </c>
      <c r="R95" s="23"/>
      <c r="S95" s="23"/>
      <c r="T95" s="23">
        <v>41.11</v>
      </c>
      <c r="U95" s="23"/>
      <c r="V95" s="1" t="s">
        <v>123</v>
      </c>
      <c r="W95" s="1" t="s">
        <v>109</v>
      </c>
    </row>
    <row r="96" spans="1:23" ht="12.2" customHeight="1" x14ac:dyDescent="0.15">
      <c r="A96" s="21" t="s">
        <v>104</v>
      </c>
      <c r="B96" s="21"/>
      <c r="C96" s="21"/>
      <c r="D96" s="21"/>
      <c r="E96" s="21"/>
      <c r="F96" s="21"/>
      <c r="G96" s="21"/>
      <c r="H96" s="21"/>
      <c r="I96" s="22" t="s">
        <v>124</v>
      </c>
      <c r="J96" s="22"/>
      <c r="K96" s="22"/>
      <c r="L96" s="23">
        <v>2.33</v>
      </c>
      <c r="M96" s="23"/>
      <c r="N96" s="23"/>
      <c r="O96" s="23">
        <v>0.23</v>
      </c>
      <c r="P96" s="23"/>
      <c r="Q96" s="23">
        <v>14.32</v>
      </c>
      <c r="R96" s="23"/>
      <c r="S96" s="23"/>
      <c r="T96" s="23">
        <v>68.680000000000007</v>
      </c>
      <c r="U96" s="23"/>
      <c r="V96" s="1" t="s">
        <v>106</v>
      </c>
      <c r="W96" s="1" t="s">
        <v>107</v>
      </c>
    </row>
    <row r="97" spans="1:23" ht="12.2" customHeight="1" x14ac:dyDescent="0.15">
      <c r="A97" s="21" t="s">
        <v>125</v>
      </c>
      <c r="B97" s="21"/>
      <c r="C97" s="21"/>
      <c r="D97" s="21"/>
      <c r="E97" s="21"/>
      <c r="F97" s="21"/>
      <c r="G97" s="21"/>
      <c r="H97" s="21"/>
      <c r="I97" s="22" t="s">
        <v>124</v>
      </c>
      <c r="J97" s="22"/>
      <c r="K97" s="22"/>
      <c r="L97" s="23">
        <v>4.7</v>
      </c>
      <c r="M97" s="23"/>
      <c r="N97" s="23"/>
      <c r="O97" s="23">
        <v>0.7</v>
      </c>
      <c r="P97" s="23"/>
      <c r="Q97" s="23">
        <v>49.8</v>
      </c>
      <c r="R97" s="23"/>
      <c r="S97" s="23"/>
      <c r="T97" s="23">
        <v>214</v>
      </c>
      <c r="U97" s="23"/>
      <c r="V97" s="1" t="s">
        <v>126</v>
      </c>
      <c r="W97" s="1" t="s">
        <v>107</v>
      </c>
    </row>
    <row r="98" spans="1:23" ht="12.2" customHeight="1" x14ac:dyDescent="0.15">
      <c r="A98" s="24" t="s">
        <v>112</v>
      </c>
      <c r="B98" s="24"/>
      <c r="C98" s="24"/>
      <c r="D98" s="24"/>
      <c r="E98" s="24"/>
      <c r="F98" s="24"/>
      <c r="G98" s="24"/>
      <c r="H98" s="24"/>
      <c r="I98" s="25" t="s">
        <v>127</v>
      </c>
      <c r="J98" s="25"/>
      <c r="K98" s="25"/>
      <c r="L98" s="26">
        <v>29.24</v>
      </c>
      <c r="M98" s="26"/>
      <c r="N98" s="26"/>
      <c r="O98" s="26">
        <f>SUM(O92:O97)</f>
        <v>30.14</v>
      </c>
      <c r="P98" s="26"/>
      <c r="Q98" s="26">
        <f>SUM(Q92:Q97)</f>
        <v>119.85000000000001</v>
      </c>
      <c r="R98" s="26"/>
      <c r="S98" s="26"/>
      <c r="T98" s="26">
        <v>937.07</v>
      </c>
      <c r="U98" s="26"/>
      <c r="V98" s="2"/>
      <c r="W98" s="2"/>
    </row>
    <row r="99" spans="1:23" ht="21.6" customHeight="1" x14ac:dyDescent="0.15">
      <c r="A99" s="24" t="s">
        <v>128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6">
        <f>SUM(L90,L98)</f>
        <v>45.73</v>
      </c>
      <c r="M99" s="26"/>
      <c r="N99" s="26"/>
      <c r="O99" s="26">
        <f>SUM(O90,O98)</f>
        <v>49.010000000000005</v>
      </c>
      <c r="P99" s="26"/>
      <c r="Q99" s="26">
        <f>SUM(Q90,Q98)</f>
        <v>196.06</v>
      </c>
      <c r="R99" s="26"/>
      <c r="S99" s="26"/>
      <c r="T99" s="26">
        <f>SUM(T90,T98)</f>
        <v>1437.3200000000002</v>
      </c>
      <c r="U99" s="26"/>
      <c r="V99" s="2"/>
      <c r="W99" s="2"/>
    </row>
    <row r="100" spans="1:23" ht="14.1" customHeight="1" x14ac:dyDescent="0.15">
      <c r="A100" s="5" t="s">
        <v>129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29.25" customHeight="1" x14ac:dyDescent="0.15">
      <c r="A101" s="18" t="s">
        <v>199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28.35" customHeight="1" x14ac:dyDescent="0.15">
      <c r="A102" s="28" t="s">
        <v>130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ht="13.35" customHeight="1" x14ac:dyDescent="0.15">
      <c r="A103" s="29" t="s">
        <v>94</v>
      </c>
      <c r="B103" s="29"/>
      <c r="C103" s="29"/>
      <c r="D103" s="29"/>
      <c r="E103" s="29"/>
      <c r="F103" s="29"/>
      <c r="G103" s="29"/>
      <c r="H103" s="29"/>
      <c r="I103" s="29" t="s">
        <v>95</v>
      </c>
      <c r="J103" s="29"/>
      <c r="K103" s="29"/>
      <c r="L103" s="29" t="s">
        <v>96</v>
      </c>
      <c r="M103" s="29"/>
      <c r="N103" s="29"/>
      <c r="O103" s="29"/>
      <c r="P103" s="29"/>
      <c r="Q103" s="29"/>
      <c r="R103" s="29"/>
      <c r="S103" s="29"/>
      <c r="T103" s="25" t="s">
        <v>97</v>
      </c>
      <c r="U103" s="25"/>
      <c r="V103" s="29" t="s">
        <v>98</v>
      </c>
      <c r="W103" s="29" t="s">
        <v>99</v>
      </c>
    </row>
    <row r="104" spans="1:23" ht="26.65" customHeight="1" x14ac:dyDescent="0.1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5" t="s">
        <v>100</v>
      </c>
      <c r="M104" s="25"/>
      <c r="N104" s="25"/>
      <c r="O104" s="25" t="s">
        <v>101</v>
      </c>
      <c r="P104" s="25"/>
      <c r="Q104" s="25" t="s">
        <v>102</v>
      </c>
      <c r="R104" s="25"/>
      <c r="S104" s="25"/>
      <c r="T104" s="25"/>
      <c r="U104" s="25"/>
      <c r="V104" s="29"/>
      <c r="W104" s="29"/>
    </row>
    <row r="105" spans="1:23" ht="14.65" customHeight="1" x14ac:dyDescent="0.15">
      <c r="A105" s="27" t="s">
        <v>103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ht="12.2" customHeight="1" x14ac:dyDescent="0.15">
      <c r="A106" s="21" t="s">
        <v>104</v>
      </c>
      <c r="B106" s="21"/>
      <c r="C106" s="21"/>
      <c r="D106" s="21"/>
      <c r="E106" s="21"/>
      <c r="F106" s="21"/>
      <c r="G106" s="21"/>
      <c r="H106" s="21"/>
      <c r="I106" s="22" t="s">
        <v>105</v>
      </c>
      <c r="J106" s="22"/>
      <c r="K106" s="22"/>
      <c r="L106" s="23">
        <v>3.88</v>
      </c>
      <c r="M106" s="23"/>
      <c r="N106" s="23"/>
      <c r="O106" s="23">
        <v>0.39</v>
      </c>
      <c r="P106" s="23"/>
      <c r="Q106" s="23">
        <v>23.86</v>
      </c>
      <c r="R106" s="23"/>
      <c r="S106" s="23"/>
      <c r="T106" s="23">
        <v>114.46</v>
      </c>
      <c r="U106" s="23"/>
      <c r="V106" s="1" t="s">
        <v>106</v>
      </c>
      <c r="W106" s="1" t="s">
        <v>107</v>
      </c>
    </row>
    <row r="107" spans="1:23" ht="12.2" customHeight="1" x14ac:dyDescent="0.15">
      <c r="A107" s="21" t="s">
        <v>131</v>
      </c>
      <c r="B107" s="21"/>
      <c r="C107" s="21"/>
      <c r="D107" s="21"/>
      <c r="E107" s="21"/>
      <c r="F107" s="21"/>
      <c r="G107" s="21"/>
      <c r="H107" s="21"/>
      <c r="I107" s="22" t="s">
        <v>108</v>
      </c>
      <c r="J107" s="22"/>
      <c r="K107" s="22"/>
      <c r="L107" s="23">
        <v>7.79</v>
      </c>
      <c r="M107" s="23"/>
      <c r="N107" s="23"/>
      <c r="O107" s="23">
        <v>12.14</v>
      </c>
      <c r="P107" s="23"/>
      <c r="Q107" s="23">
        <v>14.42</v>
      </c>
      <c r="R107" s="23"/>
      <c r="S107" s="23"/>
      <c r="T107" s="23">
        <v>199.68</v>
      </c>
      <c r="U107" s="23"/>
      <c r="V107" s="1" t="s">
        <v>132</v>
      </c>
      <c r="W107" s="1" t="s">
        <v>109</v>
      </c>
    </row>
    <row r="108" spans="1:23" ht="12.2" customHeight="1" x14ac:dyDescent="0.15">
      <c r="A108" s="21" t="s">
        <v>63</v>
      </c>
      <c r="B108" s="21"/>
      <c r="C108" s="21"/>
      <c r="D108" s="21"/>
      <c r="E108" s="21"/>
      <c r="F108" s="21"/>
      <c r="G108" s="21"/>
      <c r="H108" s="21"/>
      <c r="I108" s="22" t="s">
        <v>64</v>
      </c>
      <c r="J108" s="22"/>
      <c r="K108" s="22"/>
      <c r="L108" s="23">
        <v>0.26</v>
      </c>
      <c r="M108" s="23"/>
      <c r="N108" s="23"/>
      <c r="O108" s="23">
        <v>0.01</v>
      </c>
      <c r="P108" s="23"/>
      <c r="Q108" s="23">
        <v>10.29</v>
      </c>
      <c r="R108" s="23"/>
      <c r="S108" s="23"/>
      <c r="T108" s="23">
        <v>43.42</v>
      </c>
      <c r="U108" s="23"/>
      <c r="V108" s="1" t="s">
        <v>65</v>
      </c>
      <c r="W108" s="1" t="s">
        <v>109</v>
      </c>
    </row>
    <row r="109" spans="1:23" ht="12.2" customHeight="1" x14ac:dyDescent="0.15">
      <c r="A109" s="21" t="s">
        <v>66</v>
      </c>
      <c r="B109" s="21"/>
      <c r="C109" s="21"/>
      <c r="D109" s="21"/>
      <c r="E109" s="21"/>
      <c r="F109" s="21"/>
      <c r="G109" s="21"/>
      <c r="H109" s="21"/>
      <c r="I109" s="22" t="s">
        <v>105</v>
      </c>
      <c r="J109" s="22"/>
      <c r="K109" s="22"/>
      <c r="L109" s="23">
        <v>3.75</v>
      </c>
      <c r="M109" s="23"/>
      <c r="N109" s="23"/>
      <c r="O109" s="23">
        <v>4.9000000000000004</v>
      </c>
      <c r="P109" s="23"/>
      <c r="Q109" s="23">
        <v>37.200000000000003</v>
      </c>
      <c r="R109" s="23"/>
      <c r="S109" s="23"/>
      <c r="T109" s="23">
        <v>208.5</v>
      </c>
      <c r="U109" s="23"/>
      <c r="V109" s="1"/>
      <c r="W109" s="1" t="s">
        <v>67</v>
      </c>
    </row>
    <row r="110" spans="1:23" ht="12.2" customHeight="1" x14ac:dyDescent="0.15">
      <c r="A110" s="24" t="s">
        <v>112</v>
      </c>
      <c r="B110" s="24"/>
      <c r="C110" s="24"/>
      <c r="D110" s="24"/>
      <c r="E110" s="24"/>
      <c r="F110" s="24"/>
      <c r="G110" s="24"/>
      <c r="H110" s="24"/>
      <c r="I110" s="25" t="s">
        <v>68</v>
      </c>
      <c r="J110" s="25"/>
      <c r="K110" s="25"/>
      <c r="L110" s="26">
        <v>15.68</v>
      </c>
      <c r="M110" s="26"/>
      <c r="N110" s="26"/>
      <c r="O110" s="26">
        <v>17.440000000000001</v>
      </c>
      <c r="P110" s="26"/>
      <c r="Q110" s="26">
        <v>85.77</v>
      </c>
      <c r="R110" s="26"/>
      <c r="S110" s="26"/>
      <c r="T110" s="26">
        <v>566.05999999999995</v>
      </c>
      <c r="U110" s="26"/>
      <c r="V110" s="2"/>
      <c r="W110" s="2"/>
    </row>
    <row r="111" spans="1:23" ht="14.65" customHeight="1" x14ac:dyDescent="0.15">
      <c r="A111" s="27" t="s">
        <v>113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ht="12.2" customHeight="1" x14ac:dyDescent="0.15">
      <c r="A112" s="21" t="s">
        <v>69</v>
      </c>
      <c r="B112" s="21"/>
      <c r="C112" s="21"/>
      <c r="D112" s="21"/>
      <c r="E112" s="21"/>
      <c r="F112" s="21"/>
      <c r="G112" s="21"/>
      <c r="H112" s="21"/>
      <c r="I112" s="22" t="s">
        <v>52</v>
      </c>
      <c r="J112" s="22"/>
      <c r="K112" s="22"/>
      <c r="L112" s="23">
        <v>0.73</v>
      </c>
      <c r="M112" s="23"/>
      <c r="N112" s="23"/>
      <c r="O112" s="23">
        <v>0.06</v>
      </c>
      <c r="P112" s="23"/>
      <c r="Q112" s="23">
        <v>6.76</v>
      </c>
      <c r="R112" s="23"/>
      <c r="S112" s="23"/>
      <c r="T112" s="23">
        <v>31.17</v>
      </c>
      <c r="U112" s="23"/>
      <c r="V112" s="1" t="s">
        <v>70</v>
      </c>
      <c r="W112" s="1" t="s">
        <v>109</v>
      </c>
    </row>
    <row r="113" spans="1:23" ht="12.2" customHeight="1" x14ac:dyDescent="0.15">
      <c r="A113" s="21" t="s">
        <v>133</v>
      </c>
      <c r="B113" s="21"/>
      <c r="C113" s="21"/>
      <c r="D113" s="21"/>
      <c r="E113" s="21"/>
      <c r="F113" s="21"/>
      <c r="G113" s="21"/>
      <c r="H113" s="21"/>
      <c r="I113" s="22" t="s">
        <v>108</v>
      </c>
      <c r="J113" s="22"/>
      <c r="K113" s="22"/>
      <c r="L113" s="23">
        <v>1.46</v>
      </c>
      <c r="M113" s="23"/>
      <c r="N113" s="23"/>
      <c r="O113" s="23">
        <v>4.1100000000000003</v>
      </c>
      <c r="P113" s="23"/>
      <c r="Q113" s="23">
        <v>8.16</v>
      </c>
      <c r="R113" s="23"/>
      <c r="S113" s="23"/>
      <c r="T113" s="23">
        <v>75.89</v>
      </c>
      <c r="U113" s="23"/>
      <c r="V113" s="1" t="s">
        <v>134</v>
      </c>
      <c r="W113" s="1" t="s">
        <v>109</v>
      </c>
    </row>
    <row r="114" spans="1:23" ht="12.2" customHeight="1" x14ac:dyDescent="0.15">
      <c r="A114" s="21" t="s">
        <v>81</v>
      </c>
      <c r="B114" s="21"/>
      <c r="C114" s="21"/>
      <c r="D114" s="21"/>
      <c r="E114" s="21"/>
      <c r="F114" s="21"/>
      <c r="G114" s="21"/>
      <c r="H114" s="21"/>
      <c r="I114" s="22" t="s">
        <v>108</v>
      </c>
      <c r="J114" s="22"/>
      <c r="K114" s="22"/>
      <c r="L114" s="23">
        <v>17.22</v>
      </c>
      <c r="M114" s="23"/>
      <c r="N114" s="23"/>
      <c r="O114" s="23">
        <v>19.670000000000002</v>
      </c>
      <c r="P114" s="23"/>
      <c r="Q114" s="23">
        <v>36.119999999999997</v>
      </c>
      <c r="R114" s="23"/>
      <c r="S114" s="23"/>
      <c r="T114" s="23">
        <v>402.69</v>
      </c>
      <c r="U114" s="23"/>
      <c r="V114" s="1" t="s">
        <v>82</v>
      </c>
      <c r="W114" s="1" t="s">
        <v>67</v>
      </c>
    </row>
    <row r="115" spans="1:23" ht="12.2" customHeight="1" x14ac:dyDescent="0.15">
      <c r="A115" s="21" t="s">
        <v>135</v>
      </c>
      <c r="B115" s="21"/>
      <c r="C115" s="21"/>
      <c r="D115" s="21"/>
      <c r="E115" s="21"/>
      <c r="F115" s="21"/>
      <c r="G115" s="21"/>
      <c r="H115" s="21"/>
      <c r="I115" s="22" t="s">
        <v>108</v>
      </c>
      <c r="J115" s="22"/>
      <c r="K115" s="22"/>
      <c r="L115" s="23">
        <v>4.22</v>
      </c>
      <c r="M115" s="23"/>
      <c r="N115" s="23"/>
      <c r="O115" s="23">
        <v>3.3</v>
      </c>
      <c r="P115" s="23"/>
      <c r="Q115" s="23">
        <v>14.93</v>
      </c>
      <c r="R115" s="23"/>
      <c r="S115" s="23"/>
      <c r="T115" s="23">
        <v>107.9</v>
      </c>
      <c r="U115" s="23"/>
      <c r="V115" s="1" t="s">
        <v>136</v>
      </c>
      <c r="W115" s="1" t="s">
        <v>109</v>
      </c>
    </row>
    <row r="116" spans="1:23" ht="12.2" customHeight="1" x14ac:dyDescent="0.15">
      <c r="A116" s="21" t="s">
        <v>104</v>
      </c>
      <c r="B116" s="21"/>
      <c r="C116" s="21"/>
      <c r="D116" s="21"/>
      <c r="E116" s="21"/>
      <c r="F116" s="21"/>
      <c r="G116" s="21"/>
      <c r="H116" s="21"/>
      <c r="I116" s="22" t="s">
        <v>124</v>
      </c>
      <c r="J116" s="22"/>
      <c r="K116" s="22"/>
      <c r="L116" s="23">
        <v>2.33</v>
      </c>
      <c r="M116" s="23"/>
      <c r="N116" s="23"/>
      <c r="O116" s="23">
        <v>0.23</v>
      </c>
      <c r="P116" s="23"/>
      <c r="Q116" s="23">
        <v>14.32</v>
      </c>
      <c r="R116" s="23"/>
      <c r="S116" s="23"/>
      <c r="T116" s="23">
        <v>68.680000000000007</v>
      </c>
      <c r="U116" s="23"/>
      <c r="V116" s="1" t="s">
        <v>106</v>
      </c>
      <c r="W116" s="1" t="s">
        <v>107</v>
      </c>
    </row>
    <row r="117" spans="1:23" ht="12.2" customHeight="1" x14ac:dyDescent="0.15">
      <c r="A117" s="21" t="s">
        <v>125</v>
      </c>
      <c r="B117" s="21"/>
      <c r="C117" s="21"/>
      <c r="D117" s="21"/>
      <c r="E117" s="21"/>
      <c r="F117" s="21"/>
      <c r="G117" s="21"/>
      <c r="H117" s="21"/>
      <c r="I117" s="22" t="s">
        <v>124</v>
      </c>
      <c r="J117" s="22"/>
      <c r="K117" s="22"/>
      <c r="L117" s="23">
        <v>4.7</v>
      </c>
      <c r="M117" s="23"/>
      <c r="N117" s="23"/>
      <c r="O117" s="23">
        <v>0.7</v>
      </c>
      <c r="P117" s="23"/>
      <c r="Q117" s="23">
        <v>49.8</v>
      </c>
      <c r="R117" s="23"/>
      <c r="S117" s="23"/>
      <c r="T117" s="23">
        <v>214</v>
      </c>
      <c r="U117" s="23"/>
      <c r="V117" s="1" t="s">
        <v>126</v>
      </c>
      <c r="W117" s="1" t="s">
        <v>107</v>
      </c>
    </row>
    <row r="118" spans="1:23" ht="12.2" customHeight="1" x14ac:dyDescent="0.15">
      <c r="A118" s="24" t="s">
        <v>112</v>
      </c>
      <c r="B118" s="24"/>
      <c r="C118" s="24"/>
      <c r="D118" s="24"/>
      <c r="E118" s="24"/>
      <c r="F118" s="24"/>
      <c r="G118" s="24"/>
      <c r="H118" s="24"/>
      <c r="I118" s="25" t="s">
        <v>78</v>
      </c>
      <c r="J118" s="25"/>
      <c r="K118" s="25"/>
      <c r="L118" s="26">
        <v>30.66</v>
      </c>
      <c r="M118" s="26"/>
      <c r="N118" s="26"/>
      <c r="O118" s="26">
        <v>28.07</v>
      </c>
      <c r="P118" s="26"/>
      <c r="Q118" s="26">
        <v>130.09</v>
      </c>
      <c r="R118" s="26"/>
      <c r="S118" s="26"/>
      <c r="T118" s="26">
        <v>900.33</v>
      </c>
      <c r="U118" s="26"/>
      <c r="V118" s="2"/>
      <c r="W118" s="2"/>
    </row>
    <row r="119" spans="1:23" ht="21.6" customHeight="1" x14ac:dyDescent="0.15">
      <c r="A119" s="24" t="s">
        <v>128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6">
        <v>46.34</v>
      </c>
      <c r="M119" s="26"/>
      <c r="N119" s="26"/>
      <c r="O119" s="26">
        <v>45.51</v>
      </c>
      <c r="P119" s="26"/>
      <c r="Q119" s="26">
        <v>215.86</v>
      </c>
      <c r="R119" s="26"/>
      <c r="S119" s="26"/>
      <c r="T119" s="26">
        <v>1466.39</v>
      </c>
      <c r="U119" s="26"/>
      <c r="V119" s="2"/>
      <c r="W119" s="2"/>
    </row>
    <row r="120" spans="1:23" ht="14.1" customHeight="1" x14ac:dyDescent="0.15">
      <c r="A120" s="5" t="s">
        <v>137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28.35" customHeight="1" x14ac:dyDescent="0.15">
      <c r="A121" s="28" t="s">
        <v>138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ht="13.35" customHeight="1" x14ac:dyDescent="0.15">
      <c r="A122" s="29" t="s">
        <v>94</v>
      </c>
      <c r="B122" s="29"/>
      <c r="C122" s="29"/>
      <c r="D122" s="29"/>
      <c r="E122" s="29"/>
      <c r="F122" s="29"/>
      <c r="G122" s="29"/>
      <c r="H122" s="29"/>
      <c r="I122" s="29" t="s">
        <v>95</v>
      </c>
      <c r="J122" s="29"/>
      <c r="K122" s="29"/>
      <c r="L122" s="29" t="s">
        <v>96</v>
      </c>
      <c r="M122" s="29"/>
      <c r="N122" s="29"/>
      <c r="O122" s="29"/>
      <c r="P122" s="29"/>
      <c r="Q122" s="29"/>
      <c r="R122" s="29"/>
      <c r="S122" s="29"/>
      <c r="T122" s="25" t="s">
        <v>97</v>
      </c>
      <c r="U122" s="25"/>
      <c r="V122" s="29" t="s">
        <v>98</v>
      </c>
      <c r="W122" s="29" t="s">
        <v>99</v>
      </c>
    </row>
    <row r="123" spans="1:23" ht="26.65" customHeight="1" x14ac:dyDescent="0.1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5" t="s">
        <v>100</v>
      </c>
      <c r="M123" s="25"/>
      <c r="N123" s="25"/>
      <c r="O123" s="25" t="s">
        <v>101</v>
      </c>
      <c r="P123" s="25"/>
      <c r="Q123" s="25" t="s">
        <v>102</v>
      </c>
      <c r="R123" s="25"/>
      <c r="S123" s="25"/>
      <c r="T123" s="25"/>
      <c r="U123" s="25"/>
      <c r="V123" s="29"/>
      <c r="W123" s="29"/>
    </row>
    <row r="124" spans="1:23" ht="14.65" customHeight="1" x14ac:dyDescent="0.15">
      <c r="A124" s="27" t="s">
        <v>103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ht="12.2" customHeight="1" x14ac:dyDescent="0.15">
      <c r="A125" s="21" t="s">
        <v>104</v>
      </c>
      <c r="B125" s="21"/>
      <c r="C125" s="21"/>
      <c r="D125" s="21"/>
      <c r="E125" s="21"/>
      <c r="F125" s="21"/>
      <c r="G125" s="21"/>
      <c r="H125" s="21"/>
      <c r="I125" s="22" t="s">
        <v>105</v>
      </c>
      <c r="J125" s="22"/>
      <c r="K125" s="22"/>
      <c r="L125" s="23">
        <v>3.88</v>
      </c>
      <c r="M125" s="23"/>
      <c r="N125" s="23"/>
      <c r="O125" s="23">
        <v>0.39</v>
      </c>
      <c r="P125" s="23"/>
      <c r="Q125" s="23">
        <v>23.86</v>
      </c>
      <c r="R125" s="23"/>
      <c r="S125" s="23"/>
      <c r="T125" s="23">
        <v>114.46</v>
      </c>
      <c r="U125" s="23"/>
      <c r="V125" s="1" t="s">
        <v>106</v>
      </c>
      <c r="W125" s="1" t="s">
        <v>107</v>
      </c>
    </row>
    <row r="126" spans="1:23" ht="12.2" customHeight="1" x14ac:dyDescent="0.15">
      <c r="A126" s="21" t="s">
        <v>116</v>
      </c>
      <c r="B126" s="21"/>
      <c r="C126" s="21"/>
      <c r="D126" s="21"/>
      <c r="E126" s="21"/>
      <c r="F126" s="21"/>
      <c r="G126" s="21"/>
      <c r="H126" s="21"/>
      <c r="I126" s="22" t="s">
        <v>108</v>
      </c>
      <c r="J126" s="22"/>
      <c r="K126" s="22"/>
      <c r="L126" s="23">
        <v>11.32</v>
      </c>
      <c r="M126" s="23"/>
      <c r="N126" s="23"/>
      <c r="O126" s="23">
        <v>7.76</v>
      </c>
      <c r="P126" s="23"/>
      <c r="Q126" s="23">
        <v>29.8</v>
      </c>
      <c r="R126" s="23"/>
      <c r="S126" s="23"/>
      <c r="T126" s="23">
        <v>319.58999999999997</v>
      </c>
      <c r="U126" s="23"/>
      <c r="V126" s="1" t="s">
        <v>117</v>
      </c>
      <c r="W126" s="1" t="s">
        <v>109</v>
      </c>
    </row>
    <row r="127" spans="1:23" ht="12.2" customHeight="1" x14ac:dyDescent="0.15">
      <c r="A127" s="21" t="s">
        <v>139</v>
      </c>
      <c r="B127" s="21"/>
      <c r="C127" s="21"/>
      <c r="D127" s="21"/>
      <c r="E127" s="21"/>
      <c r="F127" s="21"/>
      <c r="G127" s="21"/>
      <c r="H127" s="21"/>
      <c r="I127" s="22" t="s">
        <v>140</v>
      </c>
      <c r="J127" s="22"/>
      <c r="K127" s="22"/>
      <c r="L127" s="23">
        <v>7.4</v>
      </c>
      <c r="M127" s="23"/>
      <c r="N127" s="23"/>
      <c r="O127" s="23">
        <v>9.48</v>
      </c>
      <c r="P127" s="23"/>
      <c r="Q127" s="23">
        <v>13.34</v>
      </c>
      <c r="R127" s="23"/>
      <c r="S127" s="23"/>
      <c r="T127" s="23">
        <v>156.05000000000001</v>
      </c>
      <c r="U127" s="23"/>
      <c r="V127" s="1" t="s">
        <v>141</v>
      </c>
      <c r="W127" s="1" t="s">
        <v>109</v>
      </c>
    </row>
    <row r="128" spans="1:23" ht="12.2" customHeight="1" x14ac:dyDescent="0.15">
      <c r="A128" s="21" t="s">
        <v>75</v>
      </c>
      <c r="B128" s="21"/>
      <c r="C128" s="21"/>
      <c r="D128" s="21"/>
      <c r="E128" s="21"/>
      <c r="F128" s="21"/>
      <c r="G128" s="21"/>
      <c r="H128" s="21"/>
      <c r="I128" s="22" t="s">
        <v>108</v>
      </c>
      <c r="J128" s="22"/>
      <c r="K128" s="22"/>
      <c r="L128" s="23">
        <v>0</v>
      </c>
      <c r="M128" s="23"/>
      <c r="N128" s="23"/>
      <c r="O128" s="23">
        <v>0</v>
      </c>
      <c r="P128" s="23"/>
      <c r="Q128" s="23">
        <v>0</v>
      </c>
      <c r="R128" s="23"/>
      <c r="S128" s="23"/>
      <c r="T128" s="23">
        <v>96</v>
      </c>
      <c r="U128" s="23"/>
      <c r="V128" s="1" t="s">
        <v>76</v>
      </c>
      <c r="W128" s="1" t="s">
        <v>77</v>
      </c>
    </row>
    <row r="129" spans="1:23" ht="12.2" customHeight="1" x14ac:dyDescent="0.15">
      <c r="A129" s="24" t="s">
        <v>112</v>
      </c>
      <c r="B129" s="24"/>
      <c r="C129" s="24"/>
      <c r="D129" s="24"/>
      <c r="E129" s="24"/>
      <c r="F129" s="24"/>
      <c r="G129" s="24"/>
      <c r="H129" s="24"/>
      <c r="I129" s="25" t="s">
        <v>86</v>
      </c>
      <c r="J129" s="25"/>
      <c r="K129" s="25"/>
      <c r="L129" s="26">
        <v>22.6</v>
      </c>
      <c r="M129" s="26"/>
      <c r="N129" s="26"/>
      <c r="O129" s="26">
        <v>17.63</v>
      </c>
      <c r="P129" s="26"/>
      <c r="Q129" s="26">
        <f>SUM(Q125:Q128)</f>
        <v>67</v>
      </c>
      <c r="R129" s="26"/>
      <c r="S129" s="26"/>
      <c r="T129" s="26">
        <v>686</v>
      </c>
      <c r="U129" s="26"/>
      <c r="V129" s="2"/>
      <c r="W129" s="2"/>
    </row>
    <row r="130" spans="1:23" ht="14.65" customHeight="1" x14ac:dyDescent="0.15">
      <c r="A130" s="27" t="s">
        <v>113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ht="12.2" customHeight="1" x14ac:dyDescent="0.15">
      <c r="A131" s="21" t="s">
        <v>142</v>
      </c>
      <c r="B131" s="21"/>
      <c r="C131" s="21"/>
      <c r="D131" s="21"/>
      <c r="E131" s="21"/>
      <c r="F131" s="21"/>
      <c r="G131" s="21"/>
      <c r="H131" s="21"/>
      <c r="I131" s="22" t="s">
        <v>108</v>
      </c>
      <c r="J131" s="22"/>
      <c r="K131" s="22"/>
      <c r="L131" s="23">
        <v>1.73</v>
      </c>
      <c r="M131" s="23"/>
      <c r="N131" s="23"/>
      <c r="O131" s="23">
        <v>4.09</v>
      </c>
      <c r="P131" s="23"/>
      <c r="Q131" s="23">
        <v>12.5</v>
      </c>
      <c r="R131" s="23"/>
      <c r="S131" s="23"/>
      <c r="T131" s="23">
        <v>94.27</v>
      </c>
      <c r="U131" s="23"/>
      <c r="V131" s="1" t="s">
        <v>143</v>
      </c>
      <c r="W131" s="1" t="s">
        <v>109</v>
      </c>
    </row>
    <row r="132" spans="1:23" ht="21.6" customHeight="1" x14ac:dyDescent="0.15">
      <c r="A132" s="21" t="s">
        <v>144</v>
      </c>
      <c r="B132" s="21"/>
      <c r="C132" s="21"/>
      <c r="D132" s="21"/>
      <c r="E132" s="21"/>
      <c r="F132" s="21"/>
      <c r="G132" s="21"/>
      <c r="H132" s="21"/>
      <c r="I132" s="22" t="s">
        <v>108</v>
      </c>
      <c r="J132" s="22"/>
      <c r="K132" s="22"/>
      <c r="L132" s="23">
        <v>6.29</v>
      </c>
      <c r="M132" s="23"/>
      <c r="N132" s="23"/>
      <c r="O132" s="23">
        <v>11.21</v>
      </c>
      <c r="P132" s="23"/>
      <c r="Q132" s="23">
        <v>26.27</v>
      </c>
      <c r="R132" s="23"/>
      <c r="S132" s="23"/>
      <c r="T132" s="23">
        <v>190.7</v>
      </c>
      <c r="U132" s="23"/>
      <c r="V132" s="1" t="s">
        <v>145</v>
      </c>
      <c r="W132" s="1" t="s">
        <v>109</v>
      </c>
    </row>
    <row r="133" spans="1:23" ht="12.2" customHeight="1" x14ac:dyDescent="0.15">
      <c r="A133" s="21" t="s">
        <v>146</v>
      </c>
      <c r="B133" s="21"/>
      <c r="C133" s="21"/>
      <c r="D133" s="21"/>
      <c r="E133" s="21"/>
      <c r="F133" s="21"/>
      <c r="G133" s="21"/>
      <c r="H133" s="21"/>
      <c r="I133" s="22" t="s">
        <v>119</v>
      </c>
      <c r="J133" s="22"/>
      <c r="K133" s="22"/>
      <c r="L133" s="23">
        <v>13.2</v>
      </c>
      <c r="M133" s="23"/>
      <c r="N133" s="23"/>
      <c r="O133" s="23">
        <v>15.35</v>
      </c>
      <c r="P133" s="23"/>
      <c r="Q133" s="23">
        <v>3.26</v>
      </c>
      <c r="R133" s="23"/>
      <c r="S133" s="23"/>
      <c r="T133" s="23">
        <v>204.22</v>
      </c>
      <c r="U133" s="23"/>
      <c r="V133" s="1" t="s">
        <v>147</v>
      </c>
      <c r="W133" s="1" t="s">
        <v>109</v>
      </c>
    </row>
    <row r="134" spans="1:23" ht="12.2" customHeight="1" x14ac:dyDescent="0.15">
      <c r="A134" s="21" t="s">
        <v>121</v>
      </c>
      <c r="B134" s="21"/>
      <c r="C134" s="21"/>
      <c r="D134" s="21"/>
      <c r="E134" s="21"/>
      <c r="F134" s="21"/>
      <c r="G134" s="21"/>
      <c r="H134" s="21"/>
      <c r="I134" s="22" t="s">
        <v>122</v>
      </c>
      <c r="J134" s="22"/>
      <c r="K134" s="22"/>
      <c r="L134" s="23">
        <v>0.19</v>
      </c>
      <c r="M134" s="23"/>
      <c r="N134" s="23"/>
      <c r="O134" s="23">
        <v>0</v>
      </c>
      <c r="P134" s="23"/>
      <c r="Q134" s="23">
        <v>10.09</v>
      </c>
      <c r="R134" s="23"/>
      <c r="S134" s="23"/>
      <c r="T134" s="23">
        <v>41.11</v>
      </c>
      <c r="U134" s="23"/>
      <c r="V134" s="1" t="s">
        <v>123</v>
      </c>
      <c r="W134" s="1" t="s">
        <v>109</v>
      </c>
    </row>
    <row r="135" spans="1:23" ht="12.2" customHeight="1" x14ac:dyDescent="0.15">
      <c r="A135" s="21" t="s">
        <v>104</v>
      </c>
      <c r="B135" s="21"/>
      <c r="C135" s="21"/>
      <c r="D135" s="21"/>
      <c r="E135" s="21"/>
      <c r="F135" s="21"/>
      <c r="G135" s="21"/>
      <c r="H135" s="21"/>
      <c r="I135" s="22" t="s">
        <v>124</v>
      </c>
      <c r="J135" s="22"/>
      <c r="K135" s="22"/>
      <c r="L135" s="23">
        <v>2.33</v>
      </c>
      <c r="M135" s="23"/>
      <c r="N135" s="23"/>
      <c r="O135" s="23">
        <v>0.23</v>
      </c>
      <c r="P135" s="23"/>
      <c r="Q135" s="23">
        <v>14.32</v>
      </c>
      <c r="R135" s="23"/>
      <c r="S135" s="23"/>
      <c r="T135" s="23">
        <v>68.680000000000007</v>
      </c>
      <c r="U135" s="23"/>
      <c r="V135" s="1" t="s">
        <v>106</v>
      </c>
      <c r="W135" s="1" t="s">
        <v>107</v>
      </c>
    </row>
    <row r="136" spans="1:23" ht="12.2" customHeight="1" x14ac:dyDescent="0.15">
      <c r="A136" s="21" t="s">
        <v>125</v>
      </c>
      <c r="B136" s="21"/>
      <c r="C136" s="21"/>
      <c r="D136" s="21"/>
      <c r="E136" s="21"/>
      <c r="F136" s="21"/>
      <c r="G136" s="21"/>
      <c r="H136" s="21"/>
      <c r="I136" s="22" t="s">
        <v>124</v>
      </c>
      <c r="J136" s="22"/>
      <c r="K136" s="22"/>
      <c r="L136" s="23">
        <v>4.7</v>
      </c>
      <c r="M136" s="23"/>
      <c r="N136" s="23"/>
      <c r="O136" s="23">
        <v>0.7</v>
      </c>
      <c r="P136" s="23"/>
      <c r="Q136" s="23">
        <v>49.8</v>
      </c>
      <c r="R136" s="23"/>
      <c r="S136" s="23"/>
      <c r="T136" s="23">
        <v>214</v>
      </c>
      <c r="U136" s="23"/>
      <c r="V136" s="1" t="s">
        <v>126</v>
      </c>
      <c r="W136" s="1" t="s">
        <v>107</v>
      </c>
    </row>
    <row r="137" spans="1:23" ht="21.6" customHeight="1" x14ac:dyDescent="0.15">
      <c r="A137" s="24" t="s">
        <v>112</v>
      </c>
      <c r="B137" s="24"/>
      <c r="C137" s="24"/>
      <c r="D137" s="24"/>
      <c r="E137" s="24"/>
      <c r="F137" s="24"/>
      <c r="G137" s="24"/>
      <c r="H137" s="24"/>
      <c r="I137" s="25" t="s">
        <v>127</v>
      </c>
      <c r="J137" s="25"/>
      <c r="K137" s="25"/>
      <c r="L137" s="26">
        <v>28.44</v>
      </c>
      <c r="M137" s="26"/>
      <c r="N137" s="26"/>
      <c r="O137" s="26">
        <v>31.58</v>
      </c>
      <c r="P137" s="26"/>
      <c r="Q137" s="26">
        <v>116.24</v>
      </c>
      <c r="R137" s="26"/>
      <c r="S137" s="26"/>
      <c r="T137" s="26">
        <v>812.98</v>
      </c>
      <c r="U137" s="26"/>
      <c r="V137" s="2"/>
      <c r="W137" s="2"/>
    </row>
    <row r="138" spans="1:23" ht="21.6" customHeight="1" x14ac:dyDescent="0.15">
      <c r="A138" s="24" t="s">
        <v>128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6">
        <v>50.04</v>
      </c>
      <c r="M138" s="26"/>
      <c r="N138" s="26"/>
      <c r="O138" s="26">
        <v>44.21</v>
      </c>
      <c r="P138" s="26"/>
      <c r="Q138" s="26">
        <v>203.48</v>
      </c>
      <c r="R138" s="26"/>
      <c r="S138" s="26"/>
      <c r="T138" s="26">
        <v>1699.08</v>
      </c>
      <c r="U138" s="26"/>
      <c r="V138" s="2"/>
      <c r="W138" s="2"/>
    </row>
    <row r="139" spans="1:23" ht="14.1" customHeight="1" x14ac:dyDescent="0.15">
      <c r="A139" s="5" t="s">
        <v>148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28.35" customHeight="1" x14ac:dyDescent="0.15">
      <c r="A140" s="28" t="s">
        <v>149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13.35" customHeight="1" x14ac:dyDescent="0.15">
      <c r="A141" s="29" t="s">
        <v>94</v>
      </c>
      <c r="B141" s="29"/>
      <c r="C141" s="29"/>
      <c r="D141" s="29"/>
      <c r="E141" s="29"/>
      <c r="F141" s="29"/>
      <c r="G141" s="29"/>
      <c r="H141" s="29"/>
      <c r="I141" s="29" t="s">
        <v>95</v>
      </c>
      <c r="J141" s="29"/>
      <c r="K141" s="29"/>
      <c r="L141" s="29" t="s">
        <v>96</v>
      </c>
      <c r="M141" s="29"/>
      <c r="N141" s="29"/>
      <c r="O141" s="29"/>
      <c r="P141" s="29"/>
      <c r="Q141" s="29"/>
      <c r="R141" s="29"/>
      <c r="S141" s="29"/>
      <c r="T141" s="25" t="s">
        <v>97</v>
      </c>
      <c r="U141" s="25"/>
      <c r="V141" s="29" t="s">
        <v>98</v>
      </c>
      <c r="W141" s="29" t="s">
        <v>99</v>
      </c>
    </row>
    <row r="142" spans="1:23" ht="26.65" customHeight="1" x14ac:dyDescent="0.1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5" t="s">
        <v>100</v>
      </c>
      <c r="M142" s="25"/>
      <c r="N142" s="25"/>
      <c r="O142" s="25" t="s">
        <v>101</v>
      </c>
      <c r="P142" s="25"/>
      <c r="Q142" s="25" t="s">
        <v>102</v>
      </c>
      <c r="R142" s="25"/>
      <c r="S142" s="25"/>
      <c r="T142" s="25"/>
      <c r="U142" s="25"/>
      <c r="V142" s="29"/>
      <c r="W142" s="29"/>
    </row>
    <row r="143" spans="1:23" ht="14.65" customHeight="1" x14ac:dyDescent="0.15">
      <c r="A143" s="27" t="s">
        <v>103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ht="12.2" customHeight="1" x14ac:dyDescent="0.15">
      <c r="A144" s="21" t="s">
        <v>104</v>
      </c>
      <c r="B144" s="21"/>
      <c r="C144" s="21"/>
      <c r="D144" s="21"/>
      <c r="E144" s="21"/>
      <c r="F144" s="21"/>
      <c r="G144" s="21"/>
      <c r="H144" s="21"/>
      <c r="I144" s="22" t="s">
        <v>105</v>
      </c>
      <c r="J144" s="22"/>
      <c r="K144" s="22"/>
      <c r="L144" s="23">
        <v>3.88</v>
      </c>
      <c r="M144" s="23"/>
      <c r="N144" s="23"/>
      <c r="O144" s="23">
        <v>0.39</v>
      </c>
      <c r="P144" s="23"/>
      <c r="Q144" s="23">
        <v>23.86</v>
      </c>
      <c r="R144" s="23"/>
      <c r="S144" s="23"/>
      <c r="T144" s="23">
        <v>114.46</v>
      </c>
      <c r="U144" s="23"/>
      <c r="V144" s="1" t="s">
        <v>106</v>
      </c>
      <c r="W144" s="1" t="s">
        <v>107</v>
      </c>
    </row>
    <row r="145" spans="1:23" ht="12.2" customHeight="1" x14ac:dyDescent="0.15">
      <c r="A145" s="21" t="s">
        <v>150</v>
      </c>
      <c r="B145" s="21"/>
      <c r="C145" s="21"/>
      <c r="D145" s="21"/>
      <c r="E145" s="21"/>
      <c r="F145" s="21"/>
      <c r="G145" s="21"/>
      <c r="H145" s="21"/>
      <c r="I145" s="22" t="s">
        <v>108</v>
      </c>
      <c r="J145" s="22"/>
      <c r="K145" s="22"/>
      <c r="L145" s="23">
        <v>11.58</v>
      </c>
      <c r="M145" s="23"/>
      <c r="N145" s="23"/>
      <c r="O145" s="23">
        <v>16.54</v>
      </c>
      <c r="P145" s="23"/>
      <c r="Q145" s="23">
        <v>40.47</v>
      </c>
      <c r="R145" s="23"/>
      <c r="S145" s="23"/>
      <c r="T145" s="23">
        <v>252.7</v>
      </c>
      <c r="U145" s="23"/>
      <c r="V145" s="1" t="s">
        <v>151</v>
      </c>
      <c r="W145" s="1" t="s">
        <v>109</v>
      </c>
    </row>
    <row r="146" spans="1:23" ht="12.2" customHeight="1" x14ac:dyDescent="0.15">
      <c r="A146" s="21" t="s">
        <v>152</v>
      </c>
      <c r="B146" s="21"/>
      <c r="C146" s="21"/>
      <c r="D146" s="21"/>
      <c r="E146" s="21"/>
      <c r="F146" s="21"/>
      <c r="G146" s="21"/>
      <c r="H146" s="21"/>
      <c r="I146" s="22" t="s">
        <v>108</v>
      </c>
      <c r="J146" s="22"/>
      <c r="K146" s="22"/>
      <c r="L146" s="23">
        <v>0</v>
      </c>
      <c r="M146" s="23"/>
      <c r="N146" s="23"/>
      <c r="O146" s="23">
        <v>0</v>
      </c>
      <c r="P146" s="23"/>
      <c r="Q146" s="23">
        <v>19.36</v>
      </c>
      <c r="R146" s="23"/>
      <c r="S146" s="23"/>
      <c r="T146" s="23">
        <v>77.41</v>
      </c>
      <c r="U146" s="23"/>
      <c r="V146" s="1" t="s">
        <v>153</v>
      </c>
      <c r="W146" s="1" t="s">
        <v>109</v>
      </c>
    </row>
    <row r="147" spans="1:23" ht="12.2" customHeight="1" x14ac:dyDescent="0.15">
      <c r="A147" s="21" t="s">
        <v>83</v>
      </c>
      <c r="B147" s="21"/>
      <c r="C147" s="21"/>
      <c r="D147" s="21"/>
      <c r="E147" s="21"/>
      <c r="F147" s="21"/>
      <c r="G147" s="21"/>
      <c r="H147" s="21"/>
      <c r="I147" s="22" t="s">
        <v>84</v>
      </c>
      <c r="J147" s="22"/>
      <c r="K147" s="22"/>
      <c r="L147" s="23">
        <v>0.4</v>
      </c>
      <c r="M147" s="23"/>
      <c r="N147" s="23"/>
      <c r="O147" s="23">
        <v>0.4</v>
      </c>
      <c r="P147" s="23"/>
      <c r="Q147" s="23">
        <v>9.8000000000000007</v>
      </c>
      <c r="R147" s="23"/>
      <c r="S147" s="23"/>
      <c r="T147" s="23">
        <v>47</v>
      </c>
      <c r="U147" s="23"/>
      <c r="V147" s="1" t="s">
        <v>154</v>
      </c>
      <c r="W147" s="1" t="s">
        <v>109</v>
      </c>
    </row>
    <row r="148" spans="1:23" ht="12.2" customHeight="1" x14ac:dyDescent="0.15">
      <c r="A148" s="24" t="s">
        <v>112</v>
      </c>
      <c r="B148" s="24"/>
      <c r="C148" s="24"/>
      <c r="D148" s="24"/>
      <c r="E148" s="24"/>
      <c r="F148" s="24"/>
      <c r="G148" s="24"/>
      <c r="H148" s="24"/>
      <c r="I148" s="25" t="s">
        <v>155</v>
      </c>
      <c r="J148" s="25"/>
      <c r="K148" s="25"/>
      <c r="L148" s="26">
        <v>15.86</v>
      </c>
      <c r="M148" s="26"/>
      <c r="N148" s="26"/>
      <c r="O148" s="26">
        <v>17.329999999999998</v>
      </c>
      <c r="P148" s="26"/>
      <c r="Q148" s="26">
        <v>93.49</v>
      </c>
      <c r="R148" s="26"/>
      <c r="S148" s="26"/>
      <c r="T148" s="26">
        <v>491.57</v>
      </c>
      <c r="U148" s="26"/>
      <c r="V148" s="2"/>
      <c r="W148" s="2"/>
    </row>
    <row r="149" spans="1:23" ht="14.65" customHeight="1" x14ac:dyDescent="0.15">
      <c r="A149" s="27" t="s">
        <v>113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ht="12.2" customHeight="1" x14ac:dyDescent="0.15">
      <c r="A150" s="21" t="s">
        <v>87</v>
      </c>
      <c r="B150" s="21"/>
      <c r="C150" s="21"/>
      <c r="D150" s="21"/>
      <c r="E150" s="21"/>
      <c r="F150" s="21"/>
      <c r="G150" s="21"/>
      <c r="H150" s="21"/>
      <c r="I150" s="22" t="s">
        <v>108</v>
      </c>
      <c r="J150" s="22"/>
      <c r="K150" s="22"/>
      <c r="L150" s="23">
        <v>1.47</v>
      </c>
      <c r="M150" s="23"/>
      <c r="N150" s="23"/>
      <c r="O150" s="23">
        <v>4.03</v>
      </c>
      <c r="P150" s="23"/>
      <c r="Q150" s="23">
        <v>7.16</v>
      </c>
      <c r="R150" s="23"/>
      <c r="S150" s="23"/>
      <c r="T150" s="23">
        <v>71.55</v>
      </c>
      <c r="U150" s="23"/>
      <c r="V150" s="1" t="s">
        <v>88</v>
      </c>
      <c r="W150" s="1" t="s">
        <v>109</v>
      </c>
    </row>
    <row r="151" spans="1:23" ht="12.2" customHeight="1" x14ac:dyDescent="0.15">
      <c r="A151" s="21" t="s">
        <v>156</v>
      </c>
      <c r="B151" s="21"/>
      <c r="C151" s="21"/>
      <c r="D151" s="21"/>
      <c r="E151" s="21"/>
      <c r="F151" s="21"/>
      <c r="G151" s="21"/>
      <c r="H151" s="21"/>
      <c r="I151" s="22" t="s">
        <v>108</v>
      </c>
      <c r="J151" s="22"/>
      <c r="K151" s="22"/>
      <c r="L151" s="23">
        <v>2.63</v>
      </c>
      <c r="M151" s="23"/>
      <c r="N151" s="23"/>
      <c r="O151" s="23">
        <v>5.1100000000000003</v>
      </c>
      <c r="P151" s="23"/>
      <c r="Q151" s="23">
        <v>16.73</v>
      </c>
      <c r="R151" s="23"/>
      <c r="S151" s="23"/>
      <c r="T151" s="23">
        <v>123.53</v>
      </c>
      <c r="U151" s="23"/>
      <c r="V151" s="1" t="s">
        <v>157</v>
      </c>
      <c r="W151" s="1" t="s">
        <v>109</v>
      </c>
    </row>
    <row r="152" spans="1:23" ht="12.2" customHeight="1" x14ac:dyDescent="0.15">
      <c r="A152" s="21" t="s">
        <v>158</v>
      </c>
      <c r="B152" s="21"/>
      <c r="C152" s="21"/>
      <c r="D152" s="21"/>
      <c r="E152" s="21"/>
      <c r="F152" s="21"/>
      <c r="G152" s="21"/>
      <c r="H152" s="21"/>
      <c r="I152" s="22" t="s">
        <v>119</v>
      </c>
      <c r="J152" s="22"/>
      <c r="K152" s="22"/>
      <c r="L152" s="23">
        <v>15.48</v>
      </c>
      <c r="M152" s="23"/>
      <c r="N152" s="23"/>
      <c r="O152" s="23">
        <v>20.440000000000001</v>
      </c>
      <c r="P152" s="23"/>
      <c r="Q152" s="23">
        <v>2.37</v>
      </c>
      <c r="R152" s="23"/>
      <c r="S152" s="23"/>
      <c r="T152" s="23">
        <v>240.75</v>
      </c>
      <c r="U152" s="23"/>
      <c r="V152" s="1" t="s">
        <v>159</v>
      </c>
      <c r="W152" s="1" t="s">
        <v>109</v>
      </c>
    </row>
    <row r="153" spans="1:23" ht="12.2" customHeight="1" x14ac:dyDescent="0.15">
      <c r="A153" s="21" t="s">
        <v>160</v>
      </c>
      <c r="B153" s="21"/>
      <c r="C153" s="21"/>
      <c r="D153" s="21"/>
      <c r="E153" s="21"/>
      <c r="F153" s="21"/>
      <c r="G153" s="21"/>
      <c r="H153" s="21"/>
      <c r="I153" s="22" t="s">
        <v>161</v>
      </c>
      <c r="J153" s="22"/>
      <c r="K153" s="22"/>
      <c r="L153" s="23">
        <v>0.26</v>
      </c>
      <c r="M153" s="23"/>
      <c r="N153" s="23"/>
      <c r="O153" s="23">
        <v>0.01</v>
      </c>
      <c r="P153" s="23"/>
      <c r="Q153" s="23">
        <v>10.29</v>
      </c>
      <c r="R153" s="23"/>
      <c r="S153" s="23"/>
      <c r="T153" s="23">
        <v>43.42</v>
      </c>
      <c r="U153" s="23"/>
      <c r="V153" s="1" t="s">
        <v>162</v>
      </c>
      <c r="W153" s="1" t="s">
        <v>109</v>
      </c>
    </row>
    <row r="154" spans="1:23" ht="12.2" customHeight="1" x14ac:dyDescent="0.15">
      <c r="A154" s="21" t="s">
        <v>104</v>
      </c>
      <c r="B154" s="21"/>
      <c r="C154" s="21"/>
      <c r="D154" s="21"/>
      <c r="E154" s="21"/>
      <c r="F154" s="21"/>
      <c r="G154" s="21"/>
      <c r="H154" s="21"/>
      <c r="I154" s="22" t="s">
        <v>124</v>
      </c>
      <c r="J154" s="22"/>
      <c r="K154" s="22"/>
      <c r="L154" s="23">
        <v>2.33</v>
      </c>
      <c r="M154" s="23"/>
      <c r="N154" s="23"/>
      <c r="O154" s="23">
        <v>0.23</v>
      </c>
      <c r="P154" s="23"/>
      <c r="Q154" s="23">
        <v>14.32</v>
      </c>
      <c r="R154" s="23"/>
      <c r="S154" s="23"/>
      <c r="T154" s="23">
        <v>68.680000000000007</v>
      </c>
      <c r="U154" s="23"/>
      <c r="V154" s="1" t="s">
        <v>106</v>
      </c>
      <c r="W154" s="1" t="s">
        <v>107</v>
      </c>
    </row>
    <row r="155" spans="1:23" ht="12.2" customHeight="1" x14ac:dyDescent="0.15">
      <c r="A155" s="21" t="s">
        <v>125</v>
      </c>
      <c r="B155" s="21"/>
      <c r="C155" s="21"/>
      <c r="D155" s="21"/>
      <c r="E155" s="21"/>
      <c r="F155" s="21"/>
      <c r="G155" s="21"/>
      <c r="H155" s="21"/>
      <c r="I155" s="22" t="s">
        <v>124</v>
      </c>
      <c r="J155" s="22"/>
      <c r="K155" s="22"/>
      <c r="L155" s="23">
        <v>4.7</v>
      </c>
      <c r="M155" s="23"/>
      <c r="N155" s="23"/>
      <c r="O155" s="23">
        <v>0.7</v>
      </c>
      <c r="P155" s="23"/>
      <c r="Q155" s="23">
        <v>49.8</v>
      </c>
      <c r="R155" s="23"/>
      <c r="S155" s="23"/>
      <c r="T155" s="23">
        <v>214</v>
      </c>
      <c r="U155" s="23"/>
      <c r="V155" s="1" t="s">
        <v>126</v>
      </c>
      <c r="W155" s="1" t="s">
        <v>107</v>
      </c>
    </row>
    <row r="156" spans="1:23" ht="12.2" customHeight="1" x14ac:dyDescent="0.15">
      <c r="A156" s="24" t="s">
        <v>112</v>
      </c>
      <c r="B156" s="24"/>
      <c r="C156" s="24"/>
      <c r="D156" s="24"/>
      <c r="E156" s="24"/>
      <c r="F156" s="24"/>
      <c r="G156" s="24"/>
      <c r="H156" s="24"/>
      <c r="I156" s="25" t="s">
        <v>91</v>
      </c>
      <c r="J156" s="25"/>
      <c r="K156" s="25"/>
      <c r="L156" s="26">
        <v>26.87</v>
      </c>
      <c r="M156" s="26"/>
      <c r="N156" s="26"/>
      <c r="O156" s="26">
        <f>SUM(O150:O155)</f>
        <v>30.520000000000003</v>
      </c>
      <c r="P156" s="26"/>
      <c r="Q156" s="26">
        <v>100.67</v>
      </c>
      <c r="R156" s="26"/>
      <c r="S156" s="26"/>
      <c r="T156" s="26">
        <v>761.93</v>
      </c>
      <c r="U156" s="26"/>
      <c r="V156" s="2"/>
      <c r="W156" s="2"/>
    </row>
    <row r="157" spans="1:23" ht="21.6" customHeight="1" x14ac:dyDescent="0.15">
      <c r="A157" s="24" t="s">
        <v>128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6">
        <f>SUM(L148,L156)</f>
        <v>42.730000000000004</v>
      </c>
      <c r="M157" s="26"/>
      <c r="N157" s="26"/>
      <c r="O157" s="26">
        <f>SUM(O148,O156)</f>
        <v>47.85</v>
      </c>
      <c r="P157" s="26"/>
      <c r="Q157" s="26">
        <f>SUM(Q148,Q156)</f>
        <v>194.16</v>
      </c>
      <c r="R157" s="26"/>
      <c r="S157" s="26"/>
      <c r="T157" s="26">
        <f>SUM(T148,T156)</f>
        <v>1253.5</v>
      </c>
      <c r="U157" s="26"/>
      <c r="V157" s="2"/>
      <c r="W157" s="2"/>
    </row>
    <row r="158" spans="1:23" ht="14.1" customHeight="1" x14ac:dyDescent="0.15">
      <c r="A158" s="5" t="s">
        <v>163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28.35" customHeight="1" x14ac:dyDescent="0.15">
      <c r="A159" s="28" t="s">
        <v>164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13.35" customHeight="1" x14ac:dyDescent="0.15">
      <c r="A160" s="29" t="s">
        <v>94</v>
      </c>
      <c r="B160" s="29"/>
      <c r="C160" s="29"/>
      <c r="D160" s="29"/>
      <c r="E160" s="29"/>
      <c r="F160" s="29"/>
      <c r="G160" s="29"/>
      <c r="H160" s="29"/>
      <c r="I160" s="29" t="s">
        <v>95</v>
      </c>
      <c r="J160" s="29"/>
      <c r="K160" s="29"/>
      <c r="L160" s="29" t="s">
        <v>96</v>
      </c>
      <c r="M160" s="29"/>
      <c r="N160" s="29"/>
      <c r="O160" s="29"/>
      <c r="P160" s="29"/>
      <c r="Q160" s="29"/>
      <c r="R160" s="29"/>
      <c r="S160" s="29"/>
      <c r="T160" s="25" t="s">
        <v>97</v>
      </c>
      <c r="U160" s="25"/>
      <c r="V160" s="29" t="s">
        <v>98</v>
      </c>
      <c r="W160" s="29" t="s">
        <v>99</v>
      </c>
    </row>
    <row r="161" spans="1:23" ht="26.65" customHeight="1" x14ac:dyDescent="0.1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5" t="s">
        <v>100</v>
      </c>
      <c r="M161" s="25"/>
      <c r="N161" s="25"/>
      <c r="O161" s="25" t="s">
        <v>101</v>
      </c>
      <c r="P161" s="25"/>
      <c r="Q161" s="25" t="s">
        <v>102</v>
      </c>
      <c r="R161" s="25"/>
      <c r="S161" s="25"/>
      <c r="T161" s="25"/>
      <c r="U161" s="25"/>
      <c r="V161" s="29"/>
      <c r="W161" s="29"/>
    </row>
    <row r="162" spans="1:23" ht="14.65" customHeight="1" x14ac:dyDescent="0.15">
      <c r="A162" s="27" t="s">
        <v>103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ht="12.2" customHeight="1" x14ac:dyDescent="0.15">
      <c r="A163" s="21" t="s">
        <v>104</v>
      </c>
      <c r="B163" s="21"/>
      <c r="C163" s="21"/>
      <c r="D163" s="21"/>
      <c r="E163" s="21"/>
      <c r="F163" s="21"/>
      <c r="G163" s="21"/>
      <c r="H163" s="21"/>
      <c r="I163" s="22" t="s">
        <v>105</v>
      </c>
      <c r="J163" s="22"/>
      <c r="K163" s="22"/>
      <c r="L163" s="23">
        <v>3.88</v>
      </c>
      <c r="M163" s="23"/>
      <c r="N163" s="23"/>
      <c r="O163" s="23">
        <v>0.39</v>
      </c>
      <c r="P163" s="23"/>
      <c r="Q163" s="23">
        <v>23.86</v>
      </c>
      <c r="R163" s="23"/>
      <c r="S163" s="23"/>
      <c r="T163" s="23">
        <v>114.46</v>
      </c>
      <c r="U163" s="23"/>
      <c r="V163" s="1" t="s">
        <v>106</v>
      </c>
      <c r="W163" s="1" t="s">
        <v>107</v>
      </c>
    </row>
    <row r="164" spans="1:23" ht="21.6" customHeight="1" x14ac:dyDescent="0.15">
      <c r="A164" s="21" t="s">
        <v>144</v>
      </c>
      <c r="B164" s="21"/>
      <c r="C164" s="21"/>
      <c r="D164" s="21"/>
      <c r="E164" s="21"/>
      <c r="F164" s="21"/>
      <c r="G164" s="21"/>
      <c r="H164" s="21"/>
      <c r="I164" s="22" t="s">
        <v>108</v>
      </c>
      <c r="J164" s="22"/>
      <c r="K164" s="22"/>
      <c r="L164" s="23">
        <v>6.29</v>
      </c>
      <c r="M164" s="23"/>
      <c r="N164" s="23"/>
      <c r="O164" s="23">
        <v>11.21</v>
      </c>
      <c r="P164" s="23"/>
      <c r="Q164" s="23">
        <v>29.27</v>
      </c>
      <c r="R164" s="23"/>
      <c r="S164" s="23"/>
      <c r="T164" s="23">
        <v>190.7</v>
      </c>
      <c r="U164" s="23"/>
      <c r="V164" s="1" t="s">
        <v>145</v>
      </c>
      <c r="W164" s="1" t="s">
        <v>109</v>
      </c>
    </row>
    <row r="165" spans="1:23" ht="12.2" customHeight="1" x14ac:dyDescent="0.15">
      <c r="A165" s="21" t="s">
        <v>165</v>
      </c>
      <c r="B165" s="21"/>
      <c r="C165" s="21"/>
      <c r="D165" s="21"/>
      <c r="E165" s="21"/>
      <c r="F165" s="21"/>
      <c r="G165" s="21"/>
      <c r="H165" s="21"/>
      <c r="I165" s="22" t="s">
        <v>105</v>
      </c>
      <c r="J165" s="22"/>
      <c r="K165" s="22"/>
      <c r="L165" s="23">
        <v>7.37</v>
      </c>
      <c r="M165" s="23"/>
      <c r="N165" s="23"/>
      <c r="O165" s="23">
        <v>8.58</v>
      </c>
      <c r="P165" s="23"/>
      <c r="Q165" s="23">
        <v>1.35</v>
      </c>
      <c r="R165" s="23"/>
      <c r="S165" s="23"/>
      <c r="T165" s="23">
        <v>112.04</v>
      </c>
      <c r="U165" s="23"/>
      <c r="V165" s="1" t="s">
        <v>147</v>
      </c>
      <c r="W165" s="1" t="s">
        <v>109</v>
      </c>
    </row>
    <row r="166" spans="1:23" ht="12.2" customHeight="1" x14ac:dyDescent="0.15">
      <c r="A166" s="21" t="s">
        <v>135</v>
      </c>
      <c r="B166" s="21"/>
      <c r="C166" s="21"/>
      <c r="D166" s="21"/>
      <c r="E166" s="21"/>
      <c r="F166" s="21"/>
      <c r="G166" s="21"/>
      <c r="H166" s="21"/>
      <c r="I166" s="22" t="s">
        <v>108</v>
      </c>
      <c r="J166" s="22"/>
      <c r="K166" s="22"/>
      <c r="L166" s="23">
        <v>4.22</v>
      </c>
      <c r="M166" s="23"/>
      <c r="N166" s="23"/>
      <c r="O166" s="23">
        <v>3.3</v>
      </c>
      <c r="P166" s="23"/>
      <c r="Q166" s="23">
        <v>14.93</v>
      </c>
      <c r="R166" s="23"/>
      <c r="S166" s="23"/>
      <c r="T166" s="23">
        <v>107.9</v>
      </c>
      <c r="U166" s="23"/>
      <c r="V166" s="1" t="s">
        <v>136</v>
      </c>
      <c r="W166" s="1" t="s">
        <v>109</v>
      </c>
    </row>
    <row r="167" spans="1:23" ht="21.6" customHeight="1" x14ac:dyDescent="0.15">
      <c r="A167" s="24" t="s">
        <v>112</v>
      </c>
      <c r="B167" s="24"/>
      <c r="C167" s="24"/>
      <c r="D167" s="24"/>
      <c r="E167" s="24"/>
      <c r="F167" s="24"/>
      <c r="G167" s="24"/>
      <c r="H167" s="24"/>
      <c r="I167" s="25" t="s">
        <v>166</v>
      </c>
      <c r="J167" s="25"/>
      <c r="K167" s="25"/>
      <c r="L167" s="26">
        <v>21.76</v>
      </c>
      <c r="M167" s="26"/>
      <c r="N167" s="26"/>
      <c r="O167" s="26">
        <v>23.48</v>
      </c>
      <c r="P167" s="26"/>
      <c r="Q167" s="26">
        <f>SUM(Q163:Q166)</f>
        <v>69.41</v>
      </c>
      <c r="R167" s="26"/>
      <c r="S167" s="26"/>
      <c r="T167" s="26">
        <v>525.1</v>
      </c>
      <c r="U167" s="26"/>
      <c r="V167" s="2"/>
      <c r="W167" s="2"/>
    </row>
    <row r="168" spans="1:23" ht="14.65" customHeight="1" x14ac:dyDescent="0.15">
      <c r="A168" s="27" t="s">
        <v>113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ht="12.2" customHeight="1" x14ac:dyDescent="0.15">
      <c r="A169" s="21" t="s">
        <v>167</v>
      </c>
      <c r="B169" s="21"/>
      <c r="C169" s="21"/>
      <c r="D169" s="21"/>
      <c r="E169" s="21"/>
      <c r="F169" s="21"/>
      <c r="G169" s="21"/>
      <c r="H169" s="21"/>
      <c r="I169" s="22" t="s">
        <v>108</v>
      </c>
      <c r="J169" s="22"/>
      <c r="K169" s="22"/>
      <c r="L169" s="23">
        <v>1.77</v>
      </c>
      <c r="M169" s="23"/>
      <c r="N169" s="23"/>
      <c r="O169" s="23">
        <v>4.18</v>
      </c>
      <c r="P169" s="23"/>
      <c r="Q169" s="23">
        <v>13.13</v>
      </c>
      <c r="R169" s="23"/>
      <c r="S169" s="23"/>
      <c r="T169" s="23">
        <v>97.74</v>
      </c>
      <c r="U169" s="23"/>
      <c r="V169" s="1" t="s">
        <v>168</v>
      </c>
      <c r="W169" s="1" t="s">
        <v>109</v>
      </c>
    </row>
    <row r="170" spans="1:23" ht="12.2" customHeight="1" x14ac:dyDescent="0.15">
      <c r="A170" s="21" t="s">
        <v>169</v>
      </c>
      <c r="B170" s="21"/>
      <c r="C170" s="21"/>
      <c r="D170" s="21"/>
      <c r="E170" s="21"/>
      <c r="F170" s="21"/>
      <c r="G170" s="21"/>
      <c r="H170" s="21"/>
      <c r="I170" s="22" t="s">
        <v>108</v>
      </c>
      <c r="J170" s="22"/>
      <c r="K170" s="22"/>
      <c r="L170" s="23">
        <v>5.86</v>
      </c>
      <c r="M170" s="23"/>
      <c r="N170" s="23"/>
      <c r="O170" s="23">
        <v>5.49</v>
      </c>
      <c r="P170" s="23"/>
      <c r="Q170" s="23">
        <v>41.97</v>
      </c>
      <c r="R170" s="23"/>
      <c r="S170" s="23"/>
      <c r="T170" s="23">
        <v>240.92</v>
      </c>
      <c r="U170" s="23"/>
      <c r="V170" s="1" t="s">
        <v>117</v>
      </c>
      <c r="W170" s="1" t="s">
        <v>109</v>
      </c>
    </row>
    <row r="171" spans="1:23" ht="12.2" customHeight="1" x14ac:dyDescent="0.15">
      <c r="A171" s="21" t="s">
        <v>200</v>
      </c>
      <c r="B171" s="21"/>
      <c r="C171" s="21"/>
      <c r="D171" s="21"/>
      <c r="E171" s="21"/>
      <c r="F171" s="21"/>
      <c r="G171" s="21"/>
      <c r="H171" s="21"/>
      <c r="I171" s="22" t="s">
        <v>170</v>
      </c>
      <c r="J171" s="22"/>
      <c r="K171" s="22"/>
      <c r="L171" s="23">
        <v>13.23</v>
      </c>
      <c r="M171" s="23"/>
      <c r="N171" s="23"/>
      <c r="O171" s="23">
        <v>20.39</v>
      </c>
      <c r="P171" s="23"/>
      <c r="Q171" s="23">
        <v>4.34</v>
      </c>
      <c r="R171" s="23"/>
      <c r="S171" s="23"/>
      <c r="T171" s="23">
        <v>212.13</v>
      </c>
      <c r="U171" s="23"/>
      <c r="V171" s="1" t="s">
        <v>108</v>
      </c>
      <c r="W171" s="1" t="s">
        <v>109</v>
      </c>
    </row>
    <row r="172" spans="1:23" ht="12.2" customHeight="1" x14ac:dyDescent="0.15">
      <c r="A172" s="21" t="s">
        <v>121</v>
      </c>
      <c r="B172" s="21"/>
      <c r="C172" s="21"/>
      <c r="D172" s="21"/>
      <c r="E172" s="21"/>
      <c r="F172" s="21"/>
      <c r="G172" s="21"/>
      <c r="H172" s="21"/>
      <c r="I172" s="22" t="s">
        <v>122</v>
      </c>
      <c r="J172" s="22"/>
      <c r="K172" s="22"/>
      <c r="L172" s="23">
        <v>0.19</v>
      </c>
      <c r="M172" s="23"/>
      <c r="N172" s="23"/>
      <c r="O172" s="23">
        <v>0</v>
      </c>
      <c r="P172" s="23"/>
      <c r="Q172" s="23">
        <v>10.09</v>
      </c>
      <c r="R172" s="23"/>
      <c r="S172" s="23"/>
      <c r="T172" s="23">
        <v>41.11</v>
      </c>
      <c r="U172" s="23"/>
      <c r="V172" s="1" t="s">
        <v>123</v>
      </c>
      <c r="W172" s="1" t="s">
        <v>109</v>
      </c>
    </row>
    <row r="173" spans="1:23" ht="12.2" customHeight="1" x14ac:dyDescent="0.15">
      <c r="A173" s="21" t="s">
        <v>104</v>
      </c>
      <c r="B173" s="21"/>
      <c r="C173" s="21"/>
      <c r="D173" s="21"/>
      <c r="E173" s="21"/>
      <c r="F173" s="21"/>
      <c r="G173" s="21"/>
      <c r="H173" s="21"/>
      <c r="I173" s="22" t="s">
        <v>124</v>
      </c>
      <c r="J173" s="22"/>
      <c r="K173" s="22"/>
      <c r="L173" s="23">
        <v>2.33</v>
      </c>
      <c r="M173" s="23"/>
      <c r="N173" s="23"/>
      <c r="O173" s="23">
        <v>0.23</v>
      </c>
      <c r="P173" s="23"/>
      <c r="Q173" s="23">
        <v>14.32</v>
      </c>
      <c r="R173" s="23"/>
      <c r="S173" s="23"/>
      <c r="T173" s="23">
        <v>68.680000000000007</v>
      </c>
      <c r="U173" s="23"/>
      <c r="V173" s="1" t="s">
        <v>106</v>
      </c>
      <c r="W173" s="1" t="s">
        <v>107</v>
      </c>
    </row>
    <row r="174" spans="1:23" ht="12.2" customHeight="1" x14ac:dyDescent="0.15">
      <c r="A174" s="21" t="s">
        <v>125</v>
      </c>
      <c r="B174" s="21"/>
      <c r="C174" s="21"/>
      <c r="D174" s="21"/>
      <c r="E174" s="21"/>
      <c r="F174" s="21"/>
      <c r="G174" s="21"/>
      <c r="H174" s="21"/>
      <c r="I174" s="22" t="s">
        <v>124</v>
      </c>
      <c r="J174" s="22"/>
      <c r="K174" s="22"/>
      <c r="L174" s="23">
        <v>4.7</v>
      </c>
      <c r="M174" s="23"/>
      <c r="N174" s="23"/>
      <c r="O174" s="23">
        <v>0.7</v>
      </c>
      <c r="P174" s="23"/>
      <c r="Q174" s="23">
        <v>49.8</v>
      </c>
      <c r="R174" s="23"/>
      <c r="S174" s="23"/>
      <c r="T174" s="23">
        <v>214</v>
      </c>
      <c r="U174" s="23"/>
      <c r="V174" s="1" t="s">
        <v>126</v>
      </c>
      <c r="W174" s="1" t="s">
        <v>107</v>
      </c>
    </row>
    <row r="175" spans="1:23" ht="12.2" customHeight="1" x14ac:dyDescent="0.15">
      <c r="A175" s="24" t="s">
        <v>112</v>
      </c>
      <c r="B175" s="24"/>
      <c r="C175" s="24"/>
      <c r="D175" s="24"/>
      <c r="E175" s="24"/>
      <c r="F175" s="24"/>
      <c r="G175" s="24"/>
      <c r="H175" s="24"/>
      <c r="I175" s="25" t="s">
        <v>171</v>
      </c>
      <c r="J175" s="25"/>
      <c r="K175" s="25"/>
      <c r="L175" s="26">
        <f>SUM(L169:L174)</f>
        <v>28.080000000000002</v>
      </c>
      <c r="M175" s="26"/>
      <c r="N175" s="26"/>
      <c r="O175" s="26">
        <f>SUM(O169:O174)</f>
        <v>30.990000000000002</v>
      </c>
      <c r="P175" s="26"/>
      <c r="Q175" s="26">
        <v>133.65</v>
      </c>
      <c r="R175" s="26"/>
      <c r="S175" s="26"/>
      <c r="T175" s="26">
        <v>874.58</v>
      </c>
      <c r="U175" s="26"/>
      <c r="V175" s="2"/>
      <c r="W175" s="2"/>
    </row>
    <row r="176" spans="1:23" ht="21.6" customHeight="1" x14ac:dyDescent="0.15">
      <c r="A176" s="24" t="s">
        <v>128</v>
      </c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6">
        <f>SUM(L167,L175)</f>
        <v>49.84</v>
      </c>
      <c r="M176" s="26"/>
      <c r="N176" s="26"/>
      <c r="O176" s="26">
        <f>SUM(O167,O175)</f>
        <v>54.47</v>
      </c>
      <c r="P176" s="26"/>
      <c r="Q176" s="26">
        <f>SUM(Q167,Q175)</f>
        <v>203.06</v>
      </c>
      <c r="R176" s="26"/>
      <c r="S176" s="26"/>
      <c r="T176" s="26">
        <f>SUM(T167,T175)</f>
        <v>1399.68</v>
      </c>
      <c r="U176" s="26"/>
      <c r="V176" s="2"/>
      <c r="W176" s="2"/>
    </row>
    <row r="177" spans="1:23" ht="14.1" customHeight="1" x14ac:dyDescent="0.15">
      <c r="A177" s="5" t="s">
        <v>172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28.35" customHeight="1" x14ac:dyDescent="0.15">
      <c r="A178" s="28" t="s">
        <v>173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ht="13.35" customHeight="1" x14ac:dyDescent="0.15">
      <c r="A179" s="29" t="s">
        <v>94</v>
      </c>
      <c r="B179" s="29"/>
      <c r="C179" s="29"/>
      <c r="D179" s="29"/>
      <c r="E179" s="29"/>
      <c r="F179" s="29"/>
      <c r="G179" s="29"/>
      <c r="H179" s="29"/>
      <c r="I179" s="29" t="s">
        <v>95</v>
      </c>
      <c r="J179" s="29"/>
      <c r="K179" s="29"/>
      <c r="L179" s="29" t="s">
        <v>96</v>
      </c>
      <c r="M179" s="29"/>
      <c r="N179" s="29"/>
      <c r="O179" s="29"/>
      <c r="P179" s="29"/>
      <c r="Q179" s="29"/>
      <c r="R179" s="29"/>
      <c r="S179" s="29"/>
      <c r="T179" s="25" t="s">
        <v>97</v>
      </c>
      <c r="U179" s="25"/>
      <c r="V179" s="29" t="s">
        <v>98</v>
      </c>
      <c r="W179" s="29" t="s">
        <v>99</v>
      </c>
    </row>
    <row r="180" spans="1:23" ht="26.65" customHeight="1" x14ac:dyDescent="0.1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5" t="s">
        <v>100</v>
      </c>
      <c r="M180" s="25"/>
      <c r="N180" s="25"/>
      <c r="O180" s="25" t="s">
        <v>101</v>
      </c>
      <c r="P180" s="25"/>
      <c r="Q180" s="25" t="s">
        <v>102</v>
      </c>
      <c r="R180" s="25"/>
      <c r="S180" s="25"/>
      <c r="T180" s="25"/>
      <c r="U180" s="25"/>
      <c r="V180" s="29"/>
      <c r="W180" s="29"/>
    </row>
    <row r="181" spans="1:23" ht="14.65" customHeight="1" x14ac:dyDescent="0.15">
      <c r="A181" s="27" t="s">
        <v>103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ht="12.2" customHeight="1" x14ac:dyDescent="0.15">
      <c r="A182" s="21" t="s">
        <v>104</v>
      </c>
      <c r="B182" s="21"/>
      <c r="C182" s="21"/>
      <c r="D182" s="21"/>
      <c r="E182" s="21"/>
      <c r="F182" s="21"/>
      <c r="G182" s="21"/>
      <c r="H182" s="21"/>
      <c r="I182" s="22" t="s">
        <v>105</v>
      </c>
      <c r="J182" s="22"/>
      <c r="K182" s="22"/>
      <c r="L182" s="23">
        <v>3.88</v>
      </c>
      <c r="M182" s="23"/>
      <c r="N182" s="23"/>
      <c r="O182" s="23">
        <v>0.39</v>
      </c>
      <c r="P182" s="23"/>
      <c r="Q182" s="23">
        <v>23.86</v>
      </c>
      <c r="R182" s="23"/>
      <c r="S182" s="23"/>
      <c r="T182" s="23">
        <v>114.46</v>
      </c>
      <c r="U182" s="23"/>
      <c r="V182" s="1" t="s">
        <v>106</v>
      </c>
      <c r="W182" s="1" t="s">
        <v>107</v>
      </c>
    </row>
    <row r="183" spans="1:23" ht="12.2" customHeight="1" x14ac:dyDescent="0.15">
      <c r="A183" s="21" t="s">
        <v>174</v>
      </c>
      <c r="B183" s="21"/>
      <c r="C183" s="21"/>
      <c r="D183" s="21"/>
      <c r="E183" s="21"/>
      <c r="F183" s="21"/>
      <c r="G183" s="21"/>
      <c r="H183" s="21"/>
      <c r="I183" s="22" t="s">
        <v>108</v>
      </c>
      <c r="J183" s="22"/>
      <c r="K183" s="22"/>
      <c r="L183" s="23">
        <v>7.56</v>
      </c>
      <c r="M183" s="23"/>
      <c r="N183" s="23"/>
      <c r="O183" s="23">
        <v>6.84</v>
      </c>
      <c r="P183" s="23"/>
      <c r="Q183" s="23">
        <v>38.04</v>
      </c>
      <c r="R183" s="23"/>
      <c r="S183" s="23"/>
      <c r="T183" s="23">
        <v>288.48</v>
      </c>
      <c r="U183" s="23"/>
      <c r="V183" s="1" t="s">
        <v>175</v>
      </c>
      <c r="W183" s="1" t="s">
        <v>176</v>
      </c>
    </row>
    <row r="184" spans="1:23" ht="12.2" customHeight="1" x14ac:dyDescent="0.15">
      <c r="A184" s="21" t="s">
        <v>177</v>
      </c>
      <c r="B184" s="21"/>
      <c r="C184" s="21"/>
      <c r="D184" s="21"/>
      <c r="E184" s="21"/>
      <c r="F184" s="21"/>
      <c r="G184" s="21"/>
      <c r="H184" s="21"/>
      <c r="I184" s="22" t="s">
        <v>178</v>
      </c>
      <c r="J184" s="22"/>
      <c r="K184" s="22"/>
      <c r="L184" s="23">
        <v>11.5</v>
      </c>
      <c r="M184" s="23"/>
      <c r="N184" s="23"/>
      <c r="O184" s="23">
        <v>11.8</v>
      </c>
      <c r="P184" s="23"/>
      <c r="Q184" s="23">
        <v>8.8800000000000008</v>
      </c>
      <c r="R184" s="23"/>
      <c r="S184" s="23"/>
      <c r="T184" s="23">
        <v>187.66</v>
      </c>
      <c r="U184" s="23"/>
      <c r="V184" s="1" t="s">
        <v>179</v>
      </c>
      <c r="W184" s="1" t="s">
        <v>109</v>
      </c>
    </row>
    <row r="185" spans="1:23" ht="12.2" customHeight="1" x14ac:dyDescent="0.15">
      <c r="A185" s="21" t="s">
        <v>180</v>
      </c>
      <c r="B185" s="21"/>
      <c r="C185" s="21"/>
      <c r="D185" s="21"/>
      <c r="E185" s="21"/>
      <c r="F185" s="21"/>
      <c r="G185" s="21"/>
      <c r="H185" s="21"/>
      <c r="I185" s="22" t="s">
        <v>108</v>
      </c>
      <c r="J185" s="22"/>
      <c r="K185" s="22"/>
      <c r="L185" s="23">
        <v>0.16</v>
      </c>
      <c r="M185" s="23"/>
      <c r="N185" s="23"/>
      <c r="O185" s="23">
        <v>0.16</v>
      </c>
      <c r="P185" s="23"/>
      <c r="Q185" s="23">
        <v>27.04</v>
      </c>
      <c r="R185" s="23"/>
      <c r="S185" s="23"/>
      <c r="T185" s="23">
        <v>111.12</v>
      </c>
      <c r="U185" s="23"/>
      <c r="V185" s="1" t="s">
        <v>181</v>
      </c>
      <c r="W185" s="1" t="s">
        <v>109</v>
      </c>
    </row>
    <row r="186" spans="1:23" ht="12.2" customHeight="1" x14ac:dyDescent="0.15">
      <c r="A186" s="24" t="s">
        <v>112</v>
      </c>
      <c r="B186" s="24"/>
      <c r="C186" s="24"/>
      <c r="D186" s="24"/>
      <c r="E186" s="24"/>
      <c r="F186" s="24"/>
      <c r="G186" s="24"/>
      <c r="H186" s="24"/>
      <c r="I186" s="25" t="s">
        <v>182</v>
      </c>
      <c r="J186" s="25"/>
      <c r="K186" s="25"/>
      <c r="L186" s="26">
        <f>SUM(L182:L185)</f>
        <v>23.099999999999998</v>
      </c>
      <c r="M186" s="26"/>
      <c r="N186" s="26"/>
      <c r="O186" s="26">
        <v>19.190000000000001</v>
      </c>
      <c r="P186" s="26"/>
      <c r="Q186" s="26">
        <v>97.82</v>
      </c>
      <c r="R186" s="26"/>
      <c r="S186" s="26"/>
      <c r="T186" s="26">
        <v>701.72</v>
      </c>
      <c r="U186" s="26"/>
      <c r="V186" s="2"/>
      <c r="W186" s="2"/>
    </row>
    <row r="187" spans="1:23" ht="14.65" customHeight="1" x14ac:dyDescent="0.15">
      <c r="A187" s="27" t="s">
        <v>113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ht="12.2" customHeight="1" x14ac:dyDescent="0.15">
      <c r="A188" s="21" t="s">
        <v>183</v>
      </c>
      <c r="B188" s="21"/>
      <c r="C188" s="21"/>
      <c r="D188" s="21"/>
      <c r="E188" s="21"/>
      <c r="F188" s="21"/>
      <c r="G188" s="21"/>
      <c r="H188" s="21"/>
      <c r="I188" s="22" t="s">
        <v>184</v>
      </c>
      <c r="J188" s="22"/>
      <c r="K188" s="22"/>
      <c r="L188" s="23">
        <v>0.9</v>
      </c>
      <c r="M188" s="23"/>
      <c r="N188" s="23"/>
      <c r="O188" s="23">
        <v>3.05</v>
      </c>
      <c r="P188" s="23"/>
      <c r="Q188" s="23">
        <v>5.56</v>
      </c>
      <c r="R188" s="23"/>
      <c r="S188" s="23"/>
      <c r="T188" s="23">
        <v>53.89</v>
      </c>
      <c r="U188" s="23"/>
      <c r="V188" s="1" t="s">
        <v>185</v>
      </c>
      <c r="W188" s="1" t="s">
        <v>109</v>
      </c>
    </row>
    <row r="189" spans="1:23" ht="12.2" customHeight="1" x14ac:dyDescent="0.15">
      <c r="A189" s="21" t="s">
        <v>114</v>
      </c>
      <c r="B189" s="21"/>
      <c r="C189" s="21"/>
      <c r="D189" s="21"/>
      <c r="E189" s="21"/>
      <c r="F189" s="21"/>
      <c r="G189" s="21"/>
      <c r="H189" s="21"/>
      <c r="I189" s="22" t="s">
        <v>108</v>
      </c>
      <c r="J189" s="22"/>
      <c r="K189" s="22"/>
      <c r="L189" s="23">
        <v>1.97</v>
      </c>
      <c r="M189" s="23"/>
      <c r="N189" s="23"/>
      <c r="O189" s="23">
        <v>4.0999999999999996</v>
      </c>
      <c r="P189" s="23"/>
      <c r="Q189" s="23">
        <v>12.33</v>
      </c>
      <c r="R189" s="23"/>
      <c r="S189" s="23"/>
      <c r="T189" s="23">
        <v>94.42</v>
      </c>
      <c r="U189" s="23"/>
      <c r="V189" s="1" t="s">
        <v>115</v>
      </c>
      <c r="W189" s="1" t="s">
        <v>109</v>
      </c>
    </row>
    <row r="190" spans="1:23" ht="21.6" customHeight="1" x14ac:dyDescent="0.15">
      <c r="A190" s="21" t="s">
        <v>186</v>
      </c>
      <c r="B190" s="21"/>
      <c r="C190" s="21"/>
      <c r="D190" s="21"/>
      <c r="E190" s="21"/>
      <c r="F190" s="21"/>
      <c r="G190" s="21"/>
      <c r="H190" s="21"/>
      <c r="I190" s="22" t="s">
        <v>108</v>
      </c>
      <c r="J190" s="22"/>
      <c r="K190" s="22"/>
      <c r="L190" s="23">
        <v>19.95</v>
      </c>
      <c r="M190" s="23"/>
      <c r="N190" s="23"/>
      <c r="O190" s="23">
        <v>22.02</v>
      </c>
      <c r="P190" s="23"/>
      <c r="Q190" s="23">
        <v>8.85</v>
      </c>
      <c r="R190" s="23"/>
      <c r="S190" s="23"/>
      <c r="T190" s="23">
        <v>373.69</v>
      </c>
      <c r="U190" s="23"/>
      <c r="V190" s="1" t="s">
        <v>187</v>
      </c>
      <c r="W190" s="1" t="s">
        <v>109</v>
      </c>
    </row>
    <row r="191" spans="1:23" ht="12.2" customHeight="1" x14ac:dyDescent="0.15">
      <c r="A191" s="21" t="s">
        <v>188</v>
      </c>
      <c r="B191" s="21"/>
      <c r="C191" s="21"/>
      <c r="D191" s="21"/>
      <c r="E191" s="21"/>
      <c r="F191" s="21"/>
      <c r="G191" s="21"/>
      <c r="H191" s="21"/>
      <c r="I191" s="22" t="s">
        <v>108</v>
      </c>
      <c r="J191" s="22"/>
      <c r="K191" s="22"/>
      <c r="L191" s="23">
        <v>0</v>
      </c>
      <c r="M191" s="23"/>
      <c r="N191" s="23"/>
      <c r="O191" s="23">
        <v>0</v>
      </c>
      <c r="P191" s="23"/>
      <c r="Q191" s="23">
        <v>28.21</v>
      </c>
      <c r="R191" s="23"/>
      <c r="S191" s="23"/>
      <c r="T191" s="23">
        <v>112.83</v>
      </c>
      <c r="U191" s="23"/>
      <c r="V191" s="1" t="s">
        <v>108</v>
      </c>
      <c r="W191" s="1" t="s">
        <v>189</v>
      </c>
    </row>
    <row r="192" spans="1:23" ht="12.2" customHeight="1" x14ac:dyDescent="0.15">
      <c r="A192" s="21" t="s">
        <v>104</v>
      </c>
      <c r="B192" s="21"/>
      <c r="C192" s="21"/>
      <c r="D192" s="21"/>
      <c r="E192" s="21"/>
      <c r="F192" s="21"/>
      <c r="G192" s="21"/>
      <c r="H192" s="21"/>
      <c r="I192" s="22" t="s">
        <v>124</v>
      </c>
      <c r="J192" s="22"/>
      <c r="K192" s="22"/>
      <c r="L192" s="23">
        <v>2.33</v>
      </c>
      <c r="M192" s="23"/>
      <c r="N192" s="23"/>
      <c r="O192" s="23">
        <v>0.23</v>
      </c>
      <c r="P192" s="23"/>
      <c r="Q192" s="23">
        <v>14.32</v>
      </c>
      <c r="R192" s="23"/>
      <c r="S192" s="23"/>
      <c r="T192" s="23">
        <v>68.680000000000007</v>
      </c>
      <c r="U192" s="23"/>
      <c r="V192" s="1" t="s">
        <v>106</v>
      </c>
      <c r="W192" s="1" t="s">
        <v>107</v>
      </c>
    </row>
    <row r="193" spans="1:24" ht="12.2" customHeight="1" x14ac:dyDescent="0.15">
      <c r="A193" s="21" t="s">
        <v>125</v>
      </c>
      <c r="B193" s="21"/>
      <c r="C193" s="21"/>
      <c r="D193" s="21"/>
      <c r="E193" s="21"/>
      <c r="F193" s="21"/>
      <c r="G193" s="21"/>
      <c r="H193" s="21"/>
      <c r="I193" s="22" t="s">
        <v>124</v>
      </c>
      <c r="J193" s="22"/>
      <c r="K193" s="22"/>
      <c r="L193" s="23">
        <v>4.7</v>
      </c>
      <c r="M193" s="23"/>
      <c r="N193" s="23"/>
      <c r="O193" s="23">
        <v>0.7</v>
      </c>
      <c r="P193" s="23"/>
      <c r="Q193" s="23">
        <v>49.8</v>
      </c>
      <c r="R193" s="23"/>
      <c r="S193" s="23"/>
      <c r="T193" s="23">
        <v>214</v>
      </c>
      <c r="U193" s="23"/>
      <c r="V193" s="1" t="s">
        <v>126</v>
      </c>
      <c r="W193" s="1" t="s">
        <v>107</v>
      </c>
    </row>
    <row r="194" spans="1:24" ht="21.6" customHeight="1" x14ac:dyDescent="0.15">
      <c r="A194" s="24" t="s">
        <v>112</v>
      </c>
      <c r="B194" s="24"/>
      <c r="C194" s="24"/>
      <c r="D194" s="24"/>
      <c r="E194" s="24"/>
      <c r="F194" s="24"/>
      <c r="G194" s="24"/>
      <c r="H194" s="24"/>
      <c r="I194" s="25" t="s">
        <v>190</v>
      </c>
      <c r="J194" s="25"/>
      <c r="K194" s="25"/>
      <c r="L194" s="26">
        <v>29.85</v>
      </c>
      <c r="M194" s="26"/>
      <c r="N194" s="26"/>
      <c r="O194" s="26">
        <v>30.1</v>
      </c>
      <c r="P194" s="26"/>
      <c r="Q194" s="26">
        <f>SUM(Q188:Q193)</f>
        <v>119.07000000000001</v>
      </c>
      <c r="R194" s="26"/>
      <c r="S194" s="26"/>
      <c r="T194" s="26">
        <f>SUM(T188:T193)</f>
        <v>917.51</v>
      </c>
      <c r="U194" s="26"/>
      <c r="V194" s="2"/>
      <c r="W194" s="2"/>
    </row>
    <row r="195" spans="1:24" ht="21.6" customHeight="1" x14ac:dyDescent="0.15">
      <c r="A195" s="19" t="s">
        <v>128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20">
        <f>SUM(L186,L194)</f>
        <v>52.95</v>
      </c>
      <c r="M195" s="20"/>
      <c r="N195" s="20"/>
      <c r="O195" s="20">
        <f>SUM(O186,O194)</f>
        <v>49.290000000000006</v>
      </c>
      <c r="P195" s="20"/>
      <c r="Q195" s="20">
        <f>SUM(Q186,Q194)</f>
        <v>216.89</v>
      </c>
      <c r="R195" s="20"/>
      <c r="S195" s="20"/>
      <c r="T195" s="20">
        <f>SUM(T186,T194)</f>
        <v>1619.23</v>
      </c>
      <c r="U195" s="20"/>
      <c r="V195" s="3"/>
      <c r="W195" s="3"/>
    </row>
    <row r="196" spans="1:24" ht="49.9" customHeight="1" x14ac:dyDescent="0.15">
      <c r="A196" s="15" t="s">
        <v>197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7"/>
      <c r="L196" s="10">
        <v>46.2</v>
      </c>
      <c r="M196" s="11"/>
      <c r="N196" s="12"/>
      <c r="O196" s="10">
        <v>47.4</v>
      </c>
      <c r="P196" s="12"/>
      <c r="Q196" s="10">
        <v>201</v>
      </c>
      <c r="R196" s="11"/>
      <c r="S196" s="12"/>
      <c r="T196" s="13">
        <v>1410</v>
      </c>
      <c r="U196" s="14"/>
      <c r="V196" s="4"/>
      <c r="W196" s="4"/>
      <c r="X196" s="4"/>
    </row>
    <row r="197" spans="1:24" ht="14.1" customHeight="1" x14ac:dyDescent="0.15">
      <c r="A197" s="5" t="s">
        <v>191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4" ht="14.1" customHeight="1" x14ac:dyDescent="0.15"/>
    <row r="199" spans="1:24" ht="14.1" customHeight="1" x14ac:dyDescent="0.15">
      <c r="A199" s="5" t="s">
        <v>192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4" ht="2.85" customHeight="1" x14ac:dyDescent="0.15"/>
    <row r="201" spans="1:24" ht="13.35" customHeight="1" x14ac:dyDescent="0.15"/>
    <row r="202" spans="1:24" ht="26.65" customHeight="1" x14ac:dyDescent="0.15"/>
    <row r="203" spans="1:24" ht="12.2" customHeight="1" x14ac:dyDescent="0.15"/>
    <row r="204" spans="1:24" ht="12.2" customHeight="1" x14ac:dyDescent="0.15"/>
    <row r="205" spans="1:24" ht="21.2" customHeight="1" x14ac:dyDescent="0.15"/>
    <row r="206" spans="1:24" ht="35.450000000000003" customHeight="1" x14ac:dyDescent="0.15"/>
    <row r="207" spans="1:24" ht="7.15" customHeight="1" x14ac:dyDescent="0.15"/>
    <row r="208" spans="1:24" ht="7.15" customHeight="1" x14ac:dyDescent="0.15"/>
    <row r="209" ht="14.1" customHeight="1" x14ac:dyDescent="0.15"/>
    <row r="210" ht="164.25" customHeight="1" x14ac:dyDescent="0.15"/>
    <row r="211" ht="180.95" customHeight="1" x14ac:dyDescent="0.15"/>
    <row r="212" ht="14.1" customHeight="1" x14ac:dyDescent="0.15"/>
  </sheetData>
  <mergeCells count="912">
    <mergeCell ref="A6:W6"/>
    <mergeCell ref="L7:S7"/>
    <mergeCell ref="A7:H8"/>
    <mergeCell ref="I7:K8"/>
    <mergeCell ref="L8:N8"/>
    <mergeCell ref="O8:P8"/>
    <mergeCell ref="Q8:S8"/>
    <mergeCell ref="T7:U8"/>
    <mergeCell ref="V7:V8"/>
    <mergeCell ref="W7:W8"/>
    <mergeCell ref="A9:W9"/>
    <mergeCell ref="A10:H10"/>
    <mergeCell ref="I10:K10"/>
    <mergeCell ref="L10:N10"/>
    <mergeCell ref="O10:P10"/>
    <mergeCell ref="Q10:S10"/>
    <mergeCell ref="T10:U10"/>
    <mergeCell ref="A11:H11"/>
    <mergeCell ref="I11:K11"/>
    <mergeCell ref="L11:N11"/>
    <mergeCell ref="O11:P11"/>
    <mergeCell ref="Q11:S11"/>
    <mergeCell ref="T11:U11"/>
    <mergeCell ref="A12:H12"/>
    <mergeCell ref="I12:K12"/>
    <mergeCell ref="L12:N12"/>
    <mergeCell ref="O12:P12"/>
    <mergeCell ref="Q12:S12"/>
    <mergeCell ref="T12:U12"/>
    <mergeCell ref="A13:H13"/>
    <mergeCell ref="I13:K13"/>
    <mergeCell ref="L13:N13"/>
    <mergeCell ref="O13:P13"/>
    <mergeCell ref="Q13:S13"/>
    <mergeCell ref="T13:U13"/>
    <mergeCell ref="A14:H14"/>
    <mergeCell ref="I14:K14"/>
    <mergeCell ref="L14:N14"/>
    <mergeCell ref="O14:P14"/>
    <mergeCell ref="Q14:S14"/>
    <mergeCell ref="T14:U14"/>
    <mergeCell ref="A15:W15"/>
    <mergeCell ref="A16:H16"/>
    <mergeCell ref="I16:K16"/>
    <mergeCell ref="L16:N16"/>
    <mergeCell ref="O16:P16"/>
    <mergeCell ref="Q16:S16"/>
    <mergeCell ref="T16:U16"/>
    <mergeCell ref="A17:H17"/>
    <mergeCell ref="I17:K17"/>
    <mergeCell ref="L17:N17"/>
    <mergeCell ref="O17:P17"/>
    <mergeCell ref="Q17:S17"/>
    <mergeCell ref="T17:U17"/>
    <mergeCell ref="A18:H18"/>
    <mergeCell ref="I18:K18"/>
    <mergeCell ref="L18:N18"/>
    <mergeCell ref="O18:P18"/>
    <mergeCell ref="Q18:S18"/>
    <mergeCell ref="T18:U18"/>
    <mergeCell ref="A19:H19"/>
    <mergeCell ref="I19:K19"/>
    <mergeCell ref="L19:N19"/>
    <mergeCell ref="O19:P19"/>
    <mergeCell ref="Q19:S19"/>
    <mergeCell ref="T19:U19"/>
    <mergeCell ref="A20:H20"/>
    <mergeCell ref="I20:K20"/>
    <mergeCell ref="L20:N20"/>
    <mergeCell ref="O20:P20"/>
    <mergeCell ref="Q20:S20"/>
    <mergeCell ref="T20:U20"/>
    <mergeCell ref="A21:H21"/>
    <mergeCell ref="I21:K21"/>
    <mergeCell ref="L21:N21"/>
    <mergeCell ref="O21:P21"/>
    <mergeCell ref="Q21:S21"/>
    <mergeCell ref="T21:U21"/>
    <mergeCell ref="A22:H22"/>
    <mergeCell ref="I22:K22"/>
    <mergeCell ref="L22:N22"/>
    <mergeCell ref="O22:P22"/>
    <mergeCell ref="Q22:S22"/>
    <mergeCell ref="T22:U22"/>
    <mergeCell ref="A23:K23"/>
    <mergeCell ref="L23:N23"/>
    <mergeCell ref="O23:P23"/>
    <mergeCell ref="Q23:S23"/>
    <mergeCell ref="T23:U23"/>
    <mergeCell ref="A24:W24"/>
    <mergeCell ref="A25:W25"/>
    <mergeCell ref="L26:S26"/>
    <mergeCell ref="A26:H27"/>
    <mergeCell ref="I26:K27"/>
    <mergeCell ref="L27:N27"/>
    <mergeCell ref="O27:P27"/>
    <mergeCell ref="Q27:S27"/>
    <mergeCell ref="T26:U27"/>
    <mergeCell ref="V26:V27"/>
    <mergeCell ref="W26:W27"/>
    <mergeCell ref="A28:W28"/>
    <mergeCell ref="A29:H29"/>
    <mergeCell ref="I29:K29"/>
    <mergeCell ref="L29:N29"/>
    <mergeCell ref="O29:P29"/>
    <mergeCell ref="Q29:S29"/>
    <mergeCell ref="T29:U29"/>
    <mergeCell ref="A30:H30"/>
    <mergeCell ref="I30:K30"/>
    <mergeCell ref="L30:N30"/>
    <mergeCell ref="O30:P30"/>
    <mergeCell ref="Q30:S30"/>
    <mergeCell ref="T30:U30"/>
    <mergeCell ref="A31:H31"/>
    <mergeCell ref="I31:K31"/>
    <mergeCell ref="L31:N31"/>
    <mergeCell ref="O31:P31"/>
    <mergeCell ref="Q31:S31"/>
    <mergeCell ref="T31:U31"/>
    <mergeCell ref="A32:H32"/>
    <mergeCell ref="I32:K32"/>
    <mergeCell ref="L32:N32"/>
    <mergeCell ref="O32:P32"/>
    <mergeCell ref="Q32:S32"/>
    <mergeCell ref="T32:U32"/>
    <mergeCell ref="A33:H33"/>
    <mergeCell ref="I33:K33"/>
    <mergeCell ref="L33:N33"/>
    <mergeCell ref="O33:P33"/>
    <mergeCell ref="Q33:S33"/>
    <mergeCell ref="T33:U33"/>
    <mergeCell ref="A34:W34"/>
    <mergeCell ref="A35:H35"/>
    <mergeCell ref="I35:K35"/>
    <mergeCell ref="L35:N35"/>
    <mergeCell ref="O35:P35"/>
    <mergeCell ref="Q35:S35"/>
    <mergeCell ref="T35:U35"/>
    <mergeCell ref="A36:H36"/>
    <mergeCell ref="I36:K36"/>
    <mergeCell ref="L36:N36"/>
    <mergeCell ref="O36:P36"/>
    <mergeCell ref="Q36:S36"/>
    <mergeCell ref="T36:U36"/>
    <mergeCell ref="A37:H37"/>
    <mergeCell ref="I37:K37"/>
    <mergeCell ref="L37:N37"/>
    <mergeCell ref="O37:P37"/>
    <mergeCell ref="Q37:S37"/>
    <mergeCell ref="T37:U37"/>
    <mergeCell ref="A38:H38"/>
    <mergeCell ref="I38:K38"/>
    <mergeCell ref="L38:N38"/>
    <mergeCell ref="O38:P38"/>
    <mergeCell ref="Q38:S38"/>
    <mergeCell ref="T38:U38"/>
    <mergeCell ref="A39:H39"/>
    <mergeCell ref="I39:K39"/>
    <mergeCell ref="L39:N39"/>
    <mergeCell ref="O39:P39"/>
    <mergeCell ref="Q39:S39"/>
    <mergeCell ref="T39:U39"/>
    <mergeCell ref="A40:H40"/>
    <mergeCell ref="I40:K40"/>
    <mergeCell ref="L40:N40"/>
    <mergeCell ref="O40:P40"/>
    <mergeCell ref="Q40:S40"/>
    <mergeCell ref="T40:U40"/>
    <mergeCell ref="A41:H41"/>
    <mergeCell ref="I41:K41"/>
    <mergeCell ref="L41:N41"/>
    <mergeCell ref="O41:P41"/>
    <mergeCell ref="Q41:S41"/>
    <mergeCell ref="T41:U41"/>
    <mergeCell ref="A42:K42"/>
    <mergeCell ref="L42:N42"/>
    <mergeCell ref="O42:P42"/>
    <mergeCell ref="Q42:S42"/>
    <mergeCell ref="T42:U42"/>
    <mergeCell ref="A43:W43"/>
    <mergeCell ref="A44:W44"/>
    <mergeCell ref="L45:S45"/>
    <mergeCell ref="A45:H46"/>
    <mergeCell ref="I45:K46"/>
    <mergeCell ref="L46:N46"/>
    <mergeCell ref="O46:P46"/>
    <mergeCell ref="Q46:S46"/>
    <mergeCell ref="T45:U46"/>
    <mergeCell ref="V45:V46"/>
    <mergeCell ref="W45:W46"/>
    <mergeCell ref="A47:W47"/>
    <mergeCell ref="A48:H48"/>
    <mergeCell ref="I48:K48"/>
    <mergeCell ref="L48:N48"/>
    <mergeCell ref="O48:P48"/>
    <mergeCell ref="Q48:S48"/>
    <mergeCell ref="T48:U48"/>
    <mergeCell ref="A49:H49"/>
    <mergeCell ref="I49:K49"/>
    <mergeCell ref="L49:N49"/>
    <mergeCell ref="O49:P49"/>
    <mergeCell ref="Q49:S49"/>
    <mergeCell ref="T49:U49"/>
    <mergeCell ref="A50:H50"/>
    <mergeCell ref="I50:K50"/>
    <mergeCell ref="L50:N50"/>
    <mergeCell ref="O50:P50"/>
    <mergeCell ref="Q50:S50"/>
    <mergeCell ref="T50:U50"/>
    <mergeCell ref="A51:H51"/>
    <mergeCell ref="I51:K51"/>
    <mergeCell ref="L51:N51"/>
    <mergeCell ref="O51:P51"/>
    <mergeCell ref="Q51:S51"/>
    <mergeCell ref="T51:U51"/>
    <mergeCell ref="A52:H52"/>
    <mergeCell ref="I52:K52"/>
    <mergeCell ref="L52:N52"/>
    <mergeCell ref="O52:P52"/>
    <mergeCell ref="Q52:S52"/>
    <mergeCell ref="T52:U52"/>
    <mergeCell ref="A53:W53"/>
    <mergeCell ref="A54:H54"/>
    <mergeCell ref="I54:K54"/>
    <mergeCell ref="L54:N54"/>
    <mergeCell ref="O54:P54"/>
    <mergeCell ref="Q54:S54"/>
    <mergeCell ref="T54:U54"/>
    <mergeCell ref="A55:H55"/>
    <mergeCell ref="I55:K55"/>
    <mergeCell ref="L55:N55"/>
    <mergeCell ref="O55:P55"/>
    <mergeCell ref="Q55:S55"/>
    <mergeCell ref="T55:U55"/>
    <mergeCell ref="A56:H56"/>
    <mergeCell ref="I56:K56"/>
    <mergeCell ref="L56:N56"/>
    <mergeCell ref="O56:P56"/>
    <mergeCell ref="Q56:S56"/>
    <mergeCell ref="T56:U56"/>
    <mergeCell ref="A57:H57"/>
    <mergeCell ref="I57:K57"/>
    <mergeCell ref="L57:N57"/>
    <mergeCell ref="O57:P57"/>
    <mergeCell ref="Q57:S57"/>
    <mergeCell ref="T57:U57"/>
    <mergeCell ref="A58:H58"/>
    <mergeCell ref="I58:K58"/>
    <mergeCell ref="L58:N58"/>
    <mergeCell ref="O58:P58"/>
    <mergeCell ref="Q58:S58"/>
    <mergeCell ref="T58:U58"/>
    <mergeCell ref="A59:H59"/>
    <mergeCell ref="I59:K59"/>
    <mergeCell ref="L59:N59"/>
    <mergeCell ref="O59:P59"/>
    <mergeCell ref="Q59:S59"/>
    <mergeCell ref="T59:U59"/>
    <mergeCell ref="A60:H60"/>
    <mergeCell ref="I60:K60"/>
    <mergeCell ref="L60:N60"/>
    <mergeCell ref="O60:P60"/>
    <mergeCell ref="Q60:S60"/>
    <mergeCell ref="T60:U60"/>
    <mergeCell ref="A61:K61"/>
    <mergeCell ref="L61:N61"/>
    <mergeCell ref="O61:P61"/>
    <mergeCell ref="Q61:S61"/>
    <mergeCell ref="T61:U61"/>
    <mergeCell ref="A62:W62"/>
    <mergeCell ref="A63:W63"/>
    <mergeCell ref="L64:S64"/>
    <mergeCell ref="A64:H65"/>
    <mergeCell ref="I64:K65"/>
    <mergeCell ref="L65:N65"/>
    <mergeCell ref="O65:P65"/>
    <mergeCell ref="Q65:S65"/>
    <mergeCell ref="T64:U65"/>
    <mergeCell ref="V64:V65"/>
    <mergeCell ref="W64:W65"/>
    <mergeCell ref="A66:W66"/>
    <mergeCell ref="A67:H67"/>
    <mergeCell ref="I67:K67"/>
    <mergeCell ref="L67:N67"/>
    <mergeCell ref="O67:P67"/>
    <mergeCell ref="Q67:S67"/>
    <mergeCell ref="T67:U67"/>
    <mergeCell ref="A68:H68"/>
    <mergeCell ref="I68:K68"/>
    <mergeCell ref="L68:N68"/>
    <mergeCell ref="O68:P68"/>
    <mergeCell ref="Q68:S68"/>
    <mergeCell ref="T68:U68"/>
    <mergeCell ref="A69:H69"/>
    <mergeCell ref="I69:K69"/>
    <mergeCell ref="L69:N69"/>
    <mergeCell ref="O69:P69"/>
    <mergeCell ref="Q69:S69"/>
    <mergeCell ref="T69:U69"/>
    <mergeCell ref="A70:H70"/>
    <mergeCell ref="I70:K70"/>
    <mergeCell ref="L70:N70"/>
    <mergeCell ref="O70:P70"/>
    <mergeCell ref="Q70:S70"/>
    <mergeCell ref="T70:U70"/>
    <mergeCell ref="A71:H71"/>
    <mergeCell ref="I71:K71"/>
    <mergeCell ref="L71:N71"/>
    <mergeCell ref="O71:P71"/>
    <mergeCell ref="Q71:S71"/>
    <mergeCell ref="T71:U71"/>
    <mergeCell ref="A72:W72"/>
    <mergeCell ref="A73:H73"/>
    <mergeCell ref="I73:K73"/>
    <mergeCell ref="L73:N73"/>
    <mergeCell ref="O73:P73"/>
    <mergeCell ref="Q73:S73"/>
    <mergeCell ref="T73:U73"/>
    <mergeCell ref="A74:H74"/>
    <mergeCell ref="I74:K74"/>
    <mergeCell ref="L74:N74"/>
    <mergeCell ref="O74:P74"/>
    <mergeCell ref="Q74:S74"/>
    <mergeCell ref="T74:U74"/>
    <mergeCell ref="A75:H75"/>
    <mergeCell ref="I75:K75"/>
    <mergeCell ref="L75:N75"/>
    <mergeCell ref="O75:P75"/>
    <mergeCell ref="Q75:S75"/>
    <mergeCell ref="T75:U75"/>
    <mergeCell ref="A76:H76"/>
    <mergeCell ref="I76:K76"/>
    <mergeCell ref="L76:N76"/>
    <mergeCell ref="O76:P76"/>
    <mergeCell ref="Q76:S76"/>
    <mergeCell ref="T76:U76"/>
    <mergeCell ref="A77:H77"/>
    <mergeCell ref="I77:K77"/>
    <mergeCell ref="L77:N77"/>
    <mergeCell ref="O77:P77"/>
    <mergeCell ref="Q77:S77"/>
    <mergeCell ref="T77:U77"/>
    <mergeCell ref="A78:H78"/>
    <mergeCell ref="I78:K78"/>
    <mergeCell ref="L78:N78"/>
    <mergeCell ref="O78:P78"/>
    <mergeCell ref="Q78:S78"/>
    <mergeCell ref="T78:U78"/>
    <mergeCell ref="A79:H79"/>
    <mergeCell ref="I79:K79"/>
    <mergeCell ref="L79:N79"/>
    <mergeCell ref="O79:P79"/>
    <mergeCell ref="Q79:S79"/>
    <mergeCell ref="T79:U79"/>
    <mergeCell ref="A80:K80"/>
    <mergeCell ref="L80:N80"/>
    <mergeCell ref="O80:P80"/>
    <mergeCell ref="Q80:S80"/>
    <mergeCell ref="T80:U80"/>
    <mergeCell ref="A81:W81"/>
    <mergeCell ref="A82:W82"/>
    <mergeCell ref="L83:S83"/>
    <mergeCell ref="A83:H84"/>
    <mergeCell ref="I83:K84"/>
    <mergeCell ref="L84:N84"/>
    <mergeCell ref="O84:P84"/>
    <mergeCell ref="Q84:S84"/>
    <mergeCell ref="T83:U84"/>
    <mergeCell ref="V83:V84"/>
    <mergeCell ref="W83:W84"/>
    <mergeCell ref="A85:W85"/>
    <mergeCell ref="A86:H86"/>
    <mergeCell ref="I86:K86"/>
    <mergeCell ref="L86:N86"/>
    <mergeCell ref="O86:P86"/>
    <mergeCell ref="Q86:S86"/>
    <mergeCell ref="T86:U86"/>
    <mergeCell ref="A87:H87"/>
    <mergeCell ref="I87:K87"/>
    <mergeCell ref="L87:N87"/>
    <mergeCell ref="O87:P87"/>
    <mergeCell ref="Q87:S87"/>
    <mergeCell ref="T87:U87"/>
    <mergeCell ref="A88:H88"/>
    <mergeCell ref="I88:K88"/>
    <mergeCell ref="L88:N88"/>
    <mergeCell ref="O88:P88"/>
    <mergeCell ref="Q88:S88"/>
    <mergeCell ref="T88:U88"/>
    <mergeCell ref="A89:H89"/>
    <mergeCell ref="I89:K89"/>
    <mergeCell ref="L89:N89"/>
    <mergeCell ref="O89:P89"/>
    <mergeCell ref="Q89:S89"/>
    <mergeCell ref="T89:U89"/>
    <mergeCell ref="A90:H90"/>
    <mergeCell ref="I90:K90"/>
    <mergeCell ref="L90:N90"/>
    <mergeCell ref="O90:P90"/>
    <mergeCell ref="Q90:S90"/>
    <mergeCell ref="T90:U90"/>
    <mergeCell ref="A91:W91"/>
    <mergeCell ref="A92:H92"/>
    <mergeCell ref="I92:K92"/>
    <mergeCell ref="L92:N92"/>
    <mergeCell ref="O92:P92"/>
    <mergeCell ref="Q92:S92"/>
    <mergeCell ref="T92:U92"/>
    <mergeCell ref="A93:H93"/>
    <mergeCell ref="I93:K93"/>
    <mergeCell ref="L93:N93"/>
    <mergeCell ref="O93:P93"/>
    <mergeCell ref="Q93:S93"/>
    <mergeCell ref="T93:U93"/>
    <mergeCell ref="A94:H94"/>
    <mergeCell ref="I94:K94"/>
    <mergeCell ref="L94:N94"/>
    <mergeCell ref="O94:P94"/>
    <mergeCell ref="Q94:S94"/>
    <mergeCell ref="T94:U94"/>
    <mergeCell ref="A95:H95"/>
    <mergeCell ref="I95:K95"/>
    <mergeCell ref="L95:N95"/>
    <mergeCell ref="O95:P95"/>
    <mergeCell ref="Q95:S95"/>
    <mergeCell ref="T95:U95"/>
    <mergeCell ref="A96:H96"/>
    <mergeCell ref="I96:K96"/>
    <mergeCell ref="L96:N96"/>
    <mergeCell ref="O96:P96"/>
    <mergeCell ref="Q96:S96"/>
    <mergeCell ref="T96:U96"/>
    <mergeCell ref="A97:H97"/>
    <mergeCell ref="I97:K97"/>
    <mergeCell ref="L97:N97"/>
    <mergeCell ref="O97:P97"/>
    <mergeCell ref="Q97:S97"/>
    <mergeCell ref="T97:U97"/>
    <mergeCell ref="A98:H98"/>
    <mergeCell ref="I98:K98"/>
    <mergeCell ref="L98:N98"/>
    <mergeCell ref="O98:P98"/>
    <mergeCell ref="Q98:S98"/>
    <mergeCell ref="T98:U98"/>
    <mergeCell ref="A99:K99"/>
    <mergeCell ref="L99:N99"/>
    <mergeCell ref="O99:P99"/>
    <mergeCell ref="Q99:S99"/>
    <mergeCell ref="T99:U99"/>
    <mergeCell ref="A100:W100"/>
    <mergeCell ref="A102:W102"/>
    <mergeCell ref="L103:S103"/>
    <mergeCell ref="A103:H104"/>
    <mergeCell ref="I103:K104"/>
    <mergeCell ref="L104:N104"/>
    <mergeCell ref="O104:P104"/>
    <mergeCell ref="Q104:S104"/>
    <mergeCell ref="T103:U104"/>
    <mergeCell ref="V103:V104"/>
    <mergeCell ref="W103:W104"/>
    <mergeCell ref="A105:W105"/>
    <mergeCell ref="A106:H106"/>
    <mergeCell ref="I106:K106"/>
    <mergeCell ref="L106:N106"/>
    <mergeCell ref="O106:P106"/>
    <mergeCell ref="Q106:S106"/>
    <mergeCell ref="T106:U106"/>
    <mergeCell ref="A107:H107"/>
    <mergeCell ref="I107:K107"/>
    <mergeCell ref="L107:N107"/>
    <mergeCell ref="O107:P107"/>
    <mergeCell ref="Q107:S107"/>
    <mergeCell ref="T107:U107"/>
    <mergeCell ref="A108:H108"/>
    <mergeCell ref="I108:K108"/>
    <mergeCell ref="L108:N108"/>
    <mergeCell ref="O108:P108"/>
    <mergeCell ref="Q108:S108"/>
    <mergeCell ref="T108:U108"/>
    <mergeCell ref="A109:H109"/>
    <mergeCell ref="I109:K109"/>
    <mergeCell ref="L109:N109"/>
    <mergeCell ref="O109:P109"/>
    <mergeCell ref="Q109:S109"/>
    <mergeCell ref="T109:U109"/>
    <mergeCell ref="A110:H110"/>
    <mergeCell ref="I110:K110"/>
    <mergeCell ref="L110:N110"/>
    <mergeCell ref="O110:P110"/>
    <mergeCell ref="Q110:S110"/>
    <mergeCell ref="T110:U110"/>
    <mergeCell ref="A111:W111"/>
    <mergeCell ref="A112:H112"/>
    <mergeCell ref="I112:K112"/>
    <mergeCell ref="L112:N112"/>
    <mergeCell ref="O112:P112"/>
    <mergeCell ref="Q112:S112"/>
    <mergeCell ref="T112:U112"/>
    <mergeCell ref="A113:H113"/>
    <mergeCell ref="I113:K113"/>
    <mergeCell ref="L113:N113"/>
    <mergeCell ref="O113:P113"/>
    <mergeCell ref="Q113:S113"/>
    <mergeCell ref="T113:U113"/>
    <mergeCell ref="A114:H114"/>
    <mergeCell ref="I114:K114"/>
    <mergeCell ref="L114:N114"/>
    <mergeCell ref="O114:P114"/>
    <mergeCell ref="Q114:S114"/>
    <mergeCell ref="T114:U114"/>
    <mergeCell ref="A115:H115"/>
    <mergeCell ref="I115:K115"/>
    <mergeCell ref="L115:N115"/>
    <mergeCell ref="O115:P115"/>
    <mergeCell ref="Q115:S115"/>
    <mergeCell ref="T115:U115"/>
    <mergeCell ref="A116:H116"/>
    <mergeCell ref="I116:K116"/>
    <mergeCell ref="L116:N116"/>
    <mergeCell ref="O116:P116"/>
    <mergeCell ref="Q116:S116"/>
    <mergeCell ref="T116:U116"/>
    <mergeCell ref="A117:H117"/>
    <mergeCell ref="I117:K117"/>
    <mergeCell ref="L117:N117"/>
    <mergeCell ref="O117:P117"/>
    <mergeCell ref="Q117:S117"/>
    <mergeCell ref="T117:U117"/>
    <mergeCell ref="A118:H118"/>
    <mergeCell ref="I118:K118"/>
    <mergeCell ref="L118:N118"/>
    <mergeCell ref="O118:P118"/>
    <mergeCell ref="Q118:S118"/>
    <mergeCell ref="T118:U118"/>
    <mergeCell ref="A119:K119"/>
    <mergeCell ref="L119:N119"/>
    <mergeCell ref="O119:P119"/>
    <mergeCell ref="Q119:S119"/>
    <mergeCell ref="T119:U119"/>
    <mergeCell ref="A120:W120"/>
    <mergeCell ref="A121:W121"/>
    <mergeCell ref="L122:S122"/>
    <mergeCell ref="A122:H123"/>
    <mergeCell ref="I122:K123"/>
    <mergeCell ref="L123:N123"/>
    <mergeCell ref="O123:P123"/>
    <mergeCell ref="Q123:S123"/>
    <mergeCell ref="T122:U123"/>
    <mergeCell ref="V122:V123"/>
    <mergeCell ref="W122:W123"/>
    <mergeCell ref="A124:W124"/>
    <mergeCell ref="A125:H125"/>
    <mergeCell ref="I125:K125"/>
    <mergeCell ref="L125:N125"/>
    <mergeCell ref="O125:P125"/>
    <mergeCell ref="Q125:S125"/>
    <mergeCell ref="T125:U125"/>
    <mergeCell ref="A126:H126"/>
    <mergeCell ref="I126:K126"/>
    <mergeCell ref="L126:N126"/>
    <mergeCell ref="O126:P126"/>
    <mergeCell ref="Q126:S126"/>
    <mergeCell ref="T126:U126"/>
    <mergeCell ref="A127:H127"/>
    <mergeCell ref="I127:K127"/>
    <mergeCell ref="L127:N127"/>
    <mergeCell ref="O127:P127"/>
    <mergeCell ref="Q127:S127"/>
    <mergeCell ref="T127:U127"/>
    <mergeCell ref="A128:H128"/>
    <mergeCell ref="I128:K128"/>
    <mergeCell ref="L128:N128"/>
    <mergeCell ref="O128:P128"/>
    <mergeCell ref="Q128:S128"/>
    <mergeCell ref="T128:U128"/>
    <mergeCell ref="A129:H129"/>
    <mergeCell ref="I129:K129"/>
    <mergeCell ref="L129:N129"/>
    <mergeCell ref="O129:P129"/>
    <mergeCell ref="Q129:S129"/>
    <mergeCell ref="T129:U129"/>
    <mergeCell ref="A130:W130"/>
    <mergeCell ref="A131:H131"/>
    <mergeCell ref="I131:K131"/>
    <mergeCell ref="L131:N131"/>
    <mergeCell ref="O131:P131"/>
    <mergeCell ref="Q131:S131"/>
    <mergeCell ref="T131:U131"/>
    <mergeCell ref="A132:H132"/>
    <mergeCell ref="I132:K132"/>
    <mergeCell ref="L132:N132"/>
    <mergeCell ref="O132:P132"/>
    <mergeCell ref="Q132:S132"/>
    <mergeCell ref="T132:U132"/>
    <mergeCell ref="A133:H133"/>
    <mergeCell ref="I133:K133"/>
    <mergeCell ref="L133:N133"/>
    <mergeCell ref="O133:P133"/>
    <mergeCell ref="Q133:S133"/>
    <mergeCell ref="T133:U133"/>
    <mergeCell ref="A134:H134"/>
    <mergeCell ref="I134:K134"/>
    <mergeCell ref="L134:N134"/>
    <mergeCell ref="O134:P134"/>
    <mergeCell ref="Q134:S134"/>
    <mergeCell ref="T134:U134"/>
    <mergeCell ref="A135:H135"/>
    <mergeCell ref="I135:K135"/>
    <mergeCell ref="L135:N135"/>
    <mergeCell ref="O135:P135"/>
    <mergeCell ref="Q135:S135"/>
    <mergeCell ref="T135:U135"/>
    <mergeCell ref="A136:H136"/>
    <mergeCell ref="I136:K136"/>
    <mergeCell ref="L136:N136"/>
    <mergeCell ref="O136:P136"/>
    <mergeCell ref="Q136:S136"/>
    <mergeCell ref="T136:U136"/>
    <mergeCell ref="A137:H137"/>
    <mergeCell ref="I137:K137"/>
    <mergeCell ref="L137:N137"/>
    <mergeCell ref="O137:P137"/>
    <mergeCell ref="Q137:S137"/>
    <mergeCell ref="T137:U137"/>
    <mergeCell ref="A138:K138"/>
    <mergeCell ref="L138:N138"/>
    <mergeCell ref="O138:P138"/>
    <mergeCell ref="Q138:S138"/>
    <mergeCell ref="T138:U138"/>
    <mergeCell ref="A139:W139"/>
    <mergeCell ref="A140:W140"/>
    <mergeCell ref="L141:S141"/>
    <mergeCell ref="A141:H142"/>
    <mergeCell ref="I141:K142"/>
    <mergeCell ref="L142:N142"/>
    <mergeCell ref="O142:P142"/>
    <mergeCell ref="Q142:S142"/>
    <mergeCell ref="T141:U142"/>
    <mergeCell ref="V141:V142"/>
    <mergeCell ref="W141:W142"/>
    <mergeCell ref="A143:W143"/>
    <mergeCell ref="A144:H144"/>
    <mergeCell ref="I144:K144"/>
    <mergeCell ref="L144:N144"/>
    <mergeCell ref="O144:P144"/>
    <mergeCell ref="Q144:S144"/>
    <mergeCell ref="T144:U144"/>
    <mergeCell ref="A145:H145"/>
    <mergeCell ref="I145:K145"/>
    <mergeCell ref="L145:N145"/>
    <mergeCell ref="O145:P145"/>
    <mergeCell ref="Q145:S145"/>
    <mergeCell ref="T145:U145"/>
    <mergeCell ref="A146:H146"/>
    <mergeCell ref="I146:K146"/>
    <mergeCell ref="L146:N146"/>
    <mergeCell ref="O146:P146"/>
    <mergeCell ref="Q146:S146"/>
    <mergeCell ref="T146:U146"/>
    <mergeCell ref="A147:H147"/>
    <mergeCell ref="I147:K147"/>
    <mergeCell ref="L147:N147"/>
    <mergeCell ref="O147:P147"/>
    <mergeCell ref="Q147:S147"/>
    <mergeCell ref="T147:U147"/>
    <mergeCell ref="A148:H148"/>
    <mergeCell ref="I148:K148"/>
    <mergeCell ref="L148:N148"/>
    <mergeCell ref="O148:P148"/>
    <mergeCell ref="Q148:S148"/>
    <mergeCell ref="T148:U148"/>
    <mergeCell ref="A149:W149"/>
    <mergeCell ref="A150:H150"/>
    <mergeCell ref="I150:K150"/>
    <mergeCell ref="L150:N150"/>
    <mergeCell ref="O150:P150"/>
    <mergeCell ref="Q150:S150"/>
    <mergeCell ref="T150:U150"/>
    <mergeCell ref="A151:H151"/>
    <mergeCell ref="I151:K151"/>
    <mergeCell ref="L151:N151"/>
    <mergeCell ref="O151:P151"/>
    <mergeCell ref="Q151:S151"/>
    <mergeCell ref="T151:U151"/>
    <mergeCell ref="A152:H152"/>
    <mergeCell ref="I152:K152"/>
    <mergeCell ref="L152:N152"/>
    <mergeCell ref="O152:P152"/>
    <mergeCell ref="Q152:S152"/>
    <mergeCell ref="T152:U152"/>
    <mergeCell ref="A153:H153"/>
    <mergeCell ref="I153:K153"/>
    <mergeCell ref="L153:N153"/>
    <mergeCell ref="O153:P153"/>
    <mergeCell ref="Q153:S153"/>
    <mergeCell ref="T153:U153"/>
    <mergeCell ref="A154:H154"/>
    <mergeCell ref="I154:K154"/>
    <mergeCell ref="L154:N154"/>
    <mergeCell ref="O154:P154"/>
    <mergeCell ref="Q154:S154"/>
    <mergeCell ref="T154:U154"/>
    <mergeCell ref="A155:H155"/>
    <mergeCell ref="I155:K155"/>
    <mergeCell ref="L155:N155"/>
    <mergeCell ref="O155:P155"/>
    <mergeCell ref="Q155:S155"/>
    <mergeCell ref="T155:U155"/>
    <mergeCell ref="A156:H156"/>
    <mergeCell ref="I156:K156"/>
    <mergeCell ref="L156:N156"/>
    <mergeCell ref="O156:P156"/>
    <mergeCell ref="Q156:S156"/>
    <mergeCell ref="T156:U156"/>
    <mergeCell ref="A157:K157"/>
    <mergeCell ref="L157:N157"/>
    <mergeCell ref="O157:P157"/>
    <mergeCell ref="Q157:S157"/>
    <mergeCell ref="T157:U157"/>
    <mergeCell ref="A158:W158"/>
    <mergeCell ref="A159:W159"/>
    <mergeCell ref="L160:S160"/>
    <mergeCell ref="A160:H161"/>
    <mergeCell ref="I160:K161"/>
    <mergeCell ref="L161:N161"/>
    <mergeCell ref="O161:P161"/>
    <mergeCell ref="Q161:S161"/>
    <mergeCell ref="T160:U161"/>
    <mergeCell ref="V160:V161"/>
    <mergeCell ref="W160:W161"/>
    <mergeCell ref="A162:W162"/>
    <mergeCell ref="A163:H163"/>
    <mergeCell ref="I163:K163"/>
    <mergeCell ref="L163:N163"/>
    <mergeCell ref="O163:P163"/>
    <mergeCell ref="Q163:S163"/>
    <mergeCell ref="T163:U163"/>
    <mergeCell ref="A164:H164"/>
    <mergeCell ref="I164:K164"/>
    <mergeCell ref="L164:N164"/>
    <mergeCell ref="O164:P164"/>
    <mergeCell ref="Q164:S164"/>
    <mergeCell ref="T164:U164"/>
    <mergeCell ref="A165:H165"/>
    <mergeCell ref="I165:K165"/>
    <mergeCell ref="L165:N165"/>
    <mergeCell ref="O165:P165"/>
    <mergeCell ref="Q165:S165"/>
    <mergeCell ref="T165:U165"/>
    <mergeCell ref="A166:H166"/>
    <mergeCell ref="I166:K166"/>
    <mergeCell ref="L166:N166"/>
    <mergeCell ref="O166:P166"/>
    <mergeCell ref="Q166:S166"/>
    <mergeCell ref="T166:U166"/>
    <mergeCell ref="A167:H167"/>
    <mergeCell ref="I167:K167"/>
    <mergeCell ref="L167:N167"/>
    <mergeCell ref="O167:P167"/>
    <mergeCell ref="Q167:S167"/>
    <mergeCell ref="T167:U167"/>
    <mergeCell ref="A168:W168"/>
    <mergeCell ref="A169:H169"/>
    <mergeCell ref="I169:K169"/>
    <mergeCell ref="L169:N169"/>
    <mergeCell ref="O169:P169"/>
    <mergeCell ref="Q169:S169"/>
    <mergeCell ref="T169:U169"/>
    <mergeCell ref="A170:H170"/>
    <mergeCell ref="I170:K170"/>
    <mergeCell ref="L170:N170"/>
    <mergeCell ref="O170:P170"/>
    <mergeCell ref="Q170:S170"/>
    <mergeCell ref="T170:U170"/>
    <mergeCell ref="A171:H171"/>
    <mergeCell ref="I171:K171"/>
    <mergeCell ref="L171:N171"/>
    <mergeCell ref="O171:P171"/>
    <mergeCell ref="Q171:S171"/>
    <mergeCell ref="T171:U171"/>
    <mergeCell ref="A172:H172"/>
    <mergeCell ref="I172:K172"/>
    <mergeCell ref="L172:N172"/>
    <mergeCell ref="O172:P172"/>
    <mergeCell ref="Q172:S172"/>
    <mergeCell ref="T172:U172"/>
    <mergeCell ref="A173:H173"/>
    <mergeCell ref="I173:K173"/>
    <mergeCell ref="L173:N173"/>
    <mergeCell ref="O173:P173"/>
    <mergeCell ref="Q173:S173"/>
    <mergeCell ref="T173:U173"/>
    <mergeCell ref="A174:H174"/>
    <mergeCell ref="I174:K174"/>
    <mergeCell ref="L174:N174"/>
    <mergeCell ref="O174:P174"/>
    <mergeCell ref="Q174:S174"/>
    <mergeCell ref="T174:U174"/>
    <mergeCell ref="A175:H175"/>
    <mergeCell ref="I175:K175"/>
    <mergeCell ref="L175:N175"/>
    <mergeCell ref="O175:P175"/>
    <mergeCell ref="Q175:S175"/>
    <mergeCell ref="T175:U175"/>
    <mergeCell ref="A176:K176"/>
    <mergeCell ref="L176:N176"/>
    <mergeCell ref="O176:P176"/>
    <mergeCell ref="Q176:S176"/>
    <mergeCell ref="T176:U176"/>
    <mergeCell ref="A177:W177"/>
    <mergeCell ref="A178:W178"/>
    <mergeCell ref="L179:S179"/>
    <mergeCell ref="A179:H180"/>
    <mergeCell ref="I179:K180"/>
    <mergeCell ref="L180:N180"/>
    <mergeCell ref="O180:P180"/>
    <mergeCell ref="Q180:S180"/>
    <mergeCell ref="T179:U180"/>
    <mergeCell ref="V179:V180"/>
    <mergeCell ref="W179:W180"/>
    <mergeCell ref="A181:W181"/>
    <mergeCell ref="A182:H182"/>
    <mergeCell ref="I182:K182"/>
    <mergeCell ref="L182:N182"/>
    <mergeCell ref="O182:P182"/>
    <mergeCell ref="Q182:S182"/>
    <mergeCell ref="T182:U182"/>
    <mergeCell ref="A183:H183"/>
    <mergeCell ref="I183:K183"/>
    <mergeCell ref="L183:N183"/>
    <mergeCell ref="O183:P183"/>
    <mergeCell ref="Q183:S183"/>
    <mergeCell ref="T183:U183"/>
    <mergeCell ref="A184:H184"/>
    <mergeCell ref="I184:K184"/>
    <mergeCell ref="L184:N184"/>
    <mergeCell ref="O184:P184"/>
    <mergeCell ref="Q184:S184"/>
    <mergeCell ref="T184:U184"/>
    <mergeCell ref="A185:H185"/>
    <mergeCell ref="I185:K185"/>
    <mergeCell ref="L185:N185"/>
    <mergeCell ref="O185:P185"/>
    <mergeCell ref="Q185:S185"/>
    <mergeCell ref="T185:U185"/>
    <mergeCell ref="A186:H186"/>
    <mergeCell ref="I186:K186"/>
    <mergeCell ref="L186:N186"/>
    <mergeCell ref="O186:P186"/>
    <mergeCell ref="Q186:S186"/>
    <mergeCell ref="T186:U186"/>
    <mergeCell ref="A187:W187"/>
    <mergeCell ref="A188:H188"/>
    <mergeCell ref="I188:K188"/>
    <mergeCell ref="L188:N188"/>
    <mergeCell ref="O188:P188"/>
    <mergeCell ref="Q188:S188"/>
    <mergeCell ref="T188:U188"/>
    <mergeCell ref="A189:H189"/>
    <mergeCell ref="I189:K189"/>
    <mergeCell ref="L189:N189"/>
    <mergeCell ref="O189:P189"/>
    <mergeCell ref="Q189:S189"/>
    <mergeCell ref="T189:U189"/>
    <mergeCell ref="A190:H190"/>
    <mergeCell ref="I190:K190"/>
    <mergeCell ref="L190:N190"/>
    <mergeCell ref="O190:P190"/>
    <mergeCell ref="Q190:S190"/>
    <mergeCell ref="T190:U190"/>
    <mergeCell ref="A194:H194"/>
    <mergeCell ref="I194:K194"/>
    <mergeCell ref="L194:N194"/>
    <mergeCell ref="O194:P194"/>
    <mergeCell ref="Q194:S194"/>
    <mergeCell ref="T194:U194"/>
    <mergeCell ref="A191:H191"/>
    <mergeCell ref="I191:K191"/>
    <mergeCell ref="L191:N191"/>
    <mergeCell ref="O191:P191"/>
    <mergeCell ref="Q191:S191"/>
    <mergeCell ref="T191:U191"/>
    <mergeCell ref="A192:H192"/>
    <mergeCell ref="I192:K192"/>
    <mergeCell ref="L192:N192"/>
    <mergeCell ref="O192:P192"/>
    <mergeCell ref="Q192:S192"/>
    <mergeCell ref="T192:U192"/>
    <mergeCell ref="A199:U199"/>
    <mergeCell ref="A1:W1"/>
    <mergeCell ref="A2:W2"/>
    <mergeCell ref="A3:W3"/>
    <mergeCell ref="A4:W4"/>
    <mergeCell ref="A5:W5"/>
    <mergeCell ref="L196:N196"/>
    <mergeCell ref="O196:P196"/>
    <mergeCell ref="Q196:S196"/>
    <mergeCell ref="T196:U196"/>
    <mergeCell ref="A196:K196"/>
    <mergeCell ref="A101:W101"/>
    <mergeCell ref="A195:K195"/>
    <mergeCell ref="L195:N195"/>
    <mergeCell ref="O195:P195"/>
    <mergeCell ref="Q195:S195"/>
    <mergeCell ref="T195:U195"/>
    <mergeCell ref="A197:W197"/>
    <mergeCell ref="A193:H193"/>
    <mergeCell ref="I193:K193"/>
    <mergeCell ref="L193:N193"/>
    <mergeCell ref="O193:P193"/>
    <mergeCell ref="Q193:S193"/>
    <mergeCell ref="T193:U193"/>
  </mergeCells>
  <pageMargins left="0.39" right="0.39" top="0.39" bottom="0.39" header="0" footer="0"/>
  <pageSetup paperSize="9" scale="85" orientation="portrait" horizontalDpi="300" verticalDpi="300" r:id="rId1"/>
  <rowBreaks count="9" manualBreakCount="9">
    <brk id="24" max="16383" man="1"/>
    <brk id="43" max="16383" man="1"/>
    <brk id="62" max="16383" man="1"/>
    <brk id="81" max="16383" man="1"/>
    <brk id="101" max="16383" man="1"/>
    <brk id="120" max="16383" man="1"/>
    <brk id="139" max="16383" man="1"/>
    <brk id="158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cp:lastPrinted>2025-08-07T09:17:49Z</cp:lastPrinted>
  <dcterms:modified xsi:type="dcterms:W3CDTF">2025-08-08T05:17:33Z</dcterms:modified>
</cp:coreProperties>
</file>